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Лист1!$A$5:$R$62</definedName>
  </definedNames>
  <calcPr calcId="124519"/>
</workbook>
</file>

<file path=xl/calcChain.xml><?xml version="1.0" encoding="utf-8"?>
<calcChain xmlns="http://schemas.openxmlformats.org/spreadsheetml/2006/main">
  <c r="R60" i="1"/>
  <c r="R37"/>
  <c r="R14"/>
  <c r="R16"/>
  <c r="R17"/>
  <c r="R18"/>
  <c r="R19"/>
  <c r="R21"/>
  <c r="R20"/>
  <c r="R23"/>
  <c r="R22"/>
  <c r="R25"/>
  <c r="R26"/>
  <c r="R24"/>
  <c r="R27"/>
  <c r="R28"/>
  <c r="R29"/>
  <c r="R31"/>
  <c r="R34"/>
  <c r="R30"/>
  <c r="R32"/>
  <c r="R33"/>
  <c r="R38"/>
  <c r="R35"/>
  <c r="R36"/>
  <c r="R39"/>
  <c r="R41"/>
  <c r="R43"/>
  <c r="R42"/>
  <c r="R44"/>
  <c r="R46"/>
  <c r="R47"/>
  <c r="R45"/>
  <c r="R40"/>
  <c r="R50"/>
  <c r="R49"/>
  <c r="R48"/>
  <c r="R53"/>
  <c r="R52"/>
  <c r="R51"/>
  <c r="R55"/>
  <c r="R56"/>
  <c r="R54"/>
  <c r="R57"/>
  <c r="R58"/>
  <c r="R59"/>
  <c r="R61"/>
  <c r="R15"/>
  <c r="R62" l="1"/>
</calcChain>
</file>

<file path=xl/sharedStrings.xml><?xml version="1.0" encoding="utf-8"?>
<sst xmlns="http://schemas.openxmlformats.org/spreadsheetml/2006/main" count="72" uniqueCount="72">
  <si>
    <t xml:space="preserve">               Оценка деятельности образовательных организаций по итогам 2016-2017 учебного года.</t>
  </si>
  <si>
    <r>
      <t xml:space="preserve">                                </t>
    </r>
    <r>
      <rPr>
        <sz val="14"/>
        <color theme="1"/>
        <rFont val="Times New Roman"/>
        <family val="1"/>
        <charset val="204"/>
      </rPr>
      <t>(максимальное количество баллов по каждому разделу -10)</t>
    </r>
  </si>
  <si>
    <t>№</t>
  </si>
  <si>
    <t>Лицензирование</t>
  </si>
  <si>
    <t>Аккредитация</t>
  </si>
  <si>
    <t xml:space="preserve">Уд.вес педагогических работников, прошедших повышение квалификации </t>
  </si>
  <si>
    <t>Уд.вес руководящих работников, прошедших переподготовку</t>
  </si>
  <si>
    <t>Воспитательная работа</t>
  </si>
  <si>
    <t>Профилактика экстремизма и терроризма</t>
  </si>
  <si>
    <t>Участие в республиканских конкурсах</t>
  </si>
  <si>
    <t>Участие в муниципальных конкурсах</t>
  </si>
  <si>
    <t>Участие в муниципальном этапе олимпиады</t>
  </si>
  <si>
    <t>Участие в республиканском этапе  олимпиады</t>
  </si>
  <si>
    <t>Своевременное и качественное представление отчетов</t>
  </si>
  <si>
    <t>Результаты ЕГЭ</t>
  </si>
  <si>
    <t>Результаты ОГЭ</t>
  </si>
  <si>
    <t>Индикативный показатель</t>
  </si>
  <si>
    <t>МБОУ Гимназия п. Белиджи</t>
  </si>
  <si>
    <t>МКОУ СОШ №1 п. Белиджи</t>
  </si>
  <si>
    <t>МКОУ СОШ №2 п. Белиджи</t>
  </si>
  <si>
    <t xml:space="preserve">МКОУ СОШ №3 п.Белиджи </t>
  </si>
  <si>
    <t>МКОУ СОШ №4 п.Белиджи</t>
  </si>
  <si>
    <t>МБОУ Гимназия п. Мамедкала</t>
  </si>
  <si>
    <t>МКОУ СОШ №2 п.  Мамедкала</t>
  </si>
  <si>
    <t>МКОУ СОШ № 3  п.  Мамедкала</t>
  </si>
  <si>
    <t>МКОУ СОШ с.Куллар</t>
  </si>
  <si>
    <t>МКОУ СОШ с.Нюгди</t>
  </si>
  <si>
    <t>МКОУ СОШ №1 с. Белиджи</t>
  </si>
  <si>
    <t>МКОУ СОШ №2 с.Белиджи</t>
  </si>
  <si>
    <t>МКОУ СОШ с.Аглоби</t>
  </si>
  <si>
    <t>МКОУ СОШ с.Музаим</t>
  </si>
  <si>
    <t>МКОУ СОШ с.Рубас</t>
  </si>
  <si>
    <t>МКОУ СОШ с.Араблинка</t>
  </si>
  <si>
    <t>МКОУ СОШ с.Н.Джалган</t>
  </si>
  <si>
    <t>МКОУ СОШ с.В. Джалган</t>
  </si>
  <si>
    <t>МКОУ СОШ с.Мугарты</t>
  </si>
  <si>
    <t>МКОУ СОШ с.Рукель</t>
  </si>
  <si>
    <t>МКОУ СОШ с.Дюзляр</t>
  </si>
  <si>
    <t>МКОУ СОШ с.Хазар</t>
  </si>
  <si>
    <t>МКОУ СОШ с.Сабнова</t>
  </si>
  <si>
    <t>МКОУ СОШ с.М.Казмаляр</t>
  </si>
  <si>
    <t>МКОУ СОШ с.Зидьян</t>
  </si>
  <si>
    <t>МКОУ СОШ №1 с.Чинар</t>
  </si>
  <si>
    <t>МКОУ СОШ №2 с.Чинар</t>
  </si>
  <si>
    <t>МКОУ СОШ с.Геджух</t>
  </si>
  <si>
    <t>МКОУ СОШ с.Мичурино</t>
  </si>
  <si>
    <t>МКОУ СОШ с.Кала</t>
  </si>
  <si>
    <t>МКОУ СОШ с.Салик</t>
  </si>
  <si>
    <t>МКОУ СОШ с.Великент</t>
  </si>
  <si>
    <t>МКОУ СОШ с.Деличобан</t>
  </si>
  <si>
    <t>МКОУ СОШ с.Падар</t>
  </si>
  <si>
    <t>МКОУ СОШ с.Берикей</t>
  </si>
  <si>
    <t>МКОУ СОШ с.Татляр</t>
  </si>
  <si>
    <t>МКОУ СОШ с.Джемикент</t>
  </si>
  <si>
    <t>МКОУ СОШ с.Уллутеркеме</t>
  </si>
  <si>
    <t xml:space="preserve">МКОУ ООШ с.Бильгади </t>
  </si>
  <si>
    <t>МКОУ ООШ п.Белиджи</t>
  </si>
  <si>
    <t xml:space="preserve">МКОУ ООШ с.Митаги </t>
  </si>
  <si>
    <t xml:space="preserve">МКОУ ООШ им.Г.Давыдовой </t>
  </si>
  <si>
    <t xml:space="preserve">МКОУ ООШ с.Н.Рукель </t>
  </si>
  <si>
    <t xml:space="preserve">МКОУ ООШ с.Великент </t>
  </si>
  <si>
    <t xml:space="preserve">МКОУ НШ с.Юный Пахарь </t>
  </si>
  <si>
    <t xml:space="preserve">МКОУ НШ – сад с.Н.Джалган  </t>
  </si>
  <si>
    <t xml:space="preserve">МКОУ НШ с.Сегеляр </t>
  </si>
  <si>
    <t>МКОУ НШ с.Джемикент</t>
  </si>
  <si>
    <t>Наименование школы</t>
  </si>
  <si>
    <t>Начальник МКУ «Управление образования</t>
  </si>
  <si>
    <t xml:space="preserve">    МР «Дербентский район»                                                                                          Надиров С.Н.</t>
  </si>
  <si>
    <t xml:space="preserve">Отток выпускников 9-х 2015г. и 11-х 2017г. </t>
  </si>
  <si>
    <t>ИТОГО</t>
  </si>
  <si>
    <t>Итого</t>
  </si>
  <si>
    <t>21.04.2017г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</si>
</sst>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vertical="top" textRotation="90" wrapText="1"/>
    </xf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/>
    <xf numFmtId="164" fontId="1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0" borderId="0" xfId="0" applyFont="1" applyAlignment="1"/>
    <xf numFmtId="164" fontId="8" fillId="0" borderId="0" xfId="0" applyNumberFormat="1" applyFont="1"/>
    <xf numFmtId="1" fontId="2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1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5" xfId="0" applyFont="1" applyBorder="1" applyAlignment="1">
      <alignment horizontal="center" vertical="top" textRotation="90" wrapText="1"/>
    </xf>
    <xf numFmtId="0" fontId="3" fillId="0" borderId="6" xfId="0" applyFont="1" applyBorder="1" applyAlignment="1">
      <alignment horizontal="center" vertical="top" textRotation="90" wrapText="1"/>
    </xf>
    <xf numFmtId="0" fontId="3" fillId="0" borderId="7" xfId="0" applyFont="1" applyBorder="1" applyAlignment="1">
      <alignment horizontal="center" vertical="top" textRotation="90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topLeftCell="A58" workbookViewId="0">
      <selection activeCell="I14" sqref="I14"/>
    </sheetView>
  </sheetViews>
  <sheetFormatPr defaultRowHeight="15"/>
  <cols>
    <col min="1" max="1" width="4.42578125" customWidth="1"/>
    <col min="2" max="2" width="22.5703125" customWidth="1"/>
    <col min="3" max="3" width="5.28515625" customWidth="1"/>
    <col min="4" max="4" width="4.85546875" customWidth="1"/>
    <col min="5" max="5" width="10.28515625" customWidth="1"/>
    <col min="6" max="6" width="7" customWidth="1"/>
    <col min="7" max="7" width="3.85546875" customWidth="1"/>
    <col min="8" max="8" width="7" customWidth="1"/>
    <col min="9" max="9" width="7.42578125" customWidth="1"/>
    <col min="10" max="10" width="7.28515625" customWidth="1"/>
    <col min="11" max="11" width="7" customWidth="1"/>
    <col min="12" max="13" width="7.7109375" customWidth="1"/>
    <col min="14" max="14" width="4.85546875" customWidth="1"/>
    <col min="15" max="15" width="4.28515625" customWidth="1"/>
    <col min="16" max="16" width="4.85546875" customWidth="1"/>
    <col min="17" max="17" width="8.140625" customWidth="1"/>
    <col min="18" max="18" width="5.5703125" style="7" bestFit="1" customWidth="1"/>
    <col min="19" max="20" width="6.140625" customWidth="1"/>
  </cols>
  <sheetData>
    <row r="1" spans="1:20" ht="18.75">
      <c r="P1" s="16" t="s">
        <v>71</v>
      </c>
      <c r="Q1" s="17"/>
      <c r="R1" s="17"/>
    </row>
    <row r="2" spans="1:20" ht="2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</row>
    <row r="3" spans="1:20" ht="20.25">
      <c r="A3" s="1" t="s">
        <v>1</v>
      </c>
    </row>
    <row r="4" spans="1:20" ht="11.25" customHeight="1">
      <c r="A4" s="1"/>
    </row>
    <row r="5" spans="1:20" ht="119.25" customHeight="1">
      <c r="A5" s="21" t="s">
        <v>2</v>
      </c>
      <c r="B5" s="24" t="s">
        <v>65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68</v>
      </c>
      <c r="R5" s="18" t="s">
        <v>70</v>
      </c>
      <c r="S5" s="3"/>
      <c r="T5" s="3"/>
    </row>
    <row r="6" spans="1:20" ht="15" customHeight="1">
      <c r="A6" s="22"/>
      <c r="B6" s="25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"/>
      <c r="T6" s="3"/>
    </row>
    <row r="7" spans="1:20" ht="15" customHeight="1">
      <c r="A7" s="22"/>
      <c r="B7" s="25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3"/>
      <c r="T7" s="3"/>
    </row>
    <row r="8" spans="1:20" ht="15" customHeight="1">
      <c r="A8" s="22"/>
      <c r="B8" s="25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3"/>
      <c r="T8" s="3"/>
    </row>
    <row r="9" spans="1:20" ht="15" customHeight="1">
      <c r="A9" s="22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3"/>
      <c r="T9" s="3"/>
    </row>
    <row r="10" spans="1:20" ht="15" customHeight="1">
      <c r="A10" s="22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3"/>
      <c r="T10" s="3"/>
    </row>
    <row r="11" spans="1:20" ht="15" customHeight="1">
      <c r="A11" s="22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3"/>
      <c r="T11" s="3"/>
    </row>
    <row r="12" spans="1:20" ht="15" customHeight="1">
      <c r="A12" s="22"/>
      <c r="B12" s="2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"/>
      <c r="T12" s="3"/>
    </row>
    <row r="13" spans="1:20" ht="38.25" customHeight="1">
      <c r="A13" s="23"/>
      <c r="B13" s="2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"/>
      <c r="T13" s="3"/>
    </row>
    <row r="14" spans="1:20" ht="31.5">
      <c r="A14" s="9">
        <v>1</v>
      </c>
      <c r="B14" s="10" t="s">
        <v>23</v>
      </c>
      <c r="C14" s="9">
        <v>10</v>
      </c>
      <c r="D14" s="9">
        <v>10</v>
      </c>
      <c r="E14" s="9">
        <v>8</v>
      </c>
      <c r="F14" s="9">
        <v>10</v>
      </c>
      <c r="G14" s="9">
        <v>10</v>
      </c>
      <c r="H14" s="9">
        <v>8</v>
      </c>
      <c r="I14" s="9">
        <v>10</v>
      </c>
      <c r="J14" s="9">
        <v>10</v>
      </c>
      <c r="K14" s="9">
        <v>10</v>
      </c>
      <c r="L14" s="9">
        <v>10</v>
      </c>
      <c r="M14" s="9">
        <v>10</v>
      </c>
      <c r="N14" s="9"/>
      <c r="O14" s="9"/>
      <c r="P14" s="9">
        <v>6</v>
      </c>
      <c r="Q14" s="14">
        <v>5</v>
      </c>
      <c r="R14" s="15">
        <f t="shared" ref="R14:R61" si="0">SUM(C14:Q14)/15</f>
        <v>7.8</v>
      </c>
      <c r="S14" s="3"/>
      <c r="T14" s="3"/>
    </row>
    <row r="15" spans="1:20" ht="31.5">
      <c r="A15" s="9">
        <v>2</v>
      </c>
      <c r="B15" s="10" t="s">
        <v>44</v>
      </c>
      <c r="C15" s="9">
        <v>10</v>
      </c>
      <c r="D15" s="9">
        <v>10</v>
      </c>
      <c r="E15" s="9">
        <v>6</v>
      </c>
      <c r="F15" s="9">
        <v>10</v>
      </c>
      <c r="G15" s="9">
        <v>10</v>
      </c>
      <c r="H15" s="9">
        <v>8</v>
      </c>
      <c r="I15" s="9">
        <v>10</v>
      </c>
      <c r="J15" s="9">
        <v>10</v>
      </c>
      <c r="K15" s="9">
        <v>10</v>
      </c>
      <c r="L15" s="9">
        <v>10</v>
      </c>
      <c r="M15" s="9">
        <v>10</v>
      </c>
      <c r="N15" s="9"/>
      <c r="O15" s="9"/>
      <c r="P15" s="9">
        <v>6</v>
      </c>
      <c r="Q15" s="14">
        <v>6.6</v>
      </c>
      <c r="R15" s="15">
        <f t="shared" si="0"/>
        <v>7.7733333333333325</v>
      </c>
      <c r="S15" s="3"/>
      <c r="T15" s="3"/>
    </row>
    <row r="16" spans="1:20" ht="31.5">
      <c r="A16" s="9">
        <v>3</v>
      </c>
      <c r="B16" s="10" t="s">
        <v>22</v>
      </c>
      <c r="C16" s="9">
        <v>10</v>
      </c>
      <c r="D16" s="9">
        <v>10</v>
      </c>
      <c r="E16" s="9">
        <v>8</v>
      </c>
      <c r="F16" s="9">
        <v>10</v>
      </c>
      <c r="G16" s="9">
        <v>10</v>
      </c>
      <c r="H16" s="9">
        <v>8</v>
      </c>
      <c r="I16" s="9">
        <v>10</v>
      </c>
      <c r="J16" s="9">
        <v>10</v>
      </c>
      <c r="K16" s="9">
        <v>8</v>
      </c>
      <c r="L16" s="9">
        <v>10</v>
      </c>
      <c r="M16" s="9">
        <v>10</v>
      </c>
      <c r="N16" s="9"/>
      <c r="O16" s="9"/>
      <c r="P16" s="9">
        <v>6</v>
      </c>
      <c r="Q16" s="14">
        <v>5</v>
      </c>
      <c r="R16" s="15">
        <f t="shared" si="0"/>
        <v>7.666666666666667</v>
      </c>
      <c r="S16" s="3"/>
      <c r="T16" s="3"/>
    </row>
    <row r="17" spans="1:20" ht="31.5">
      <c r="A17" s="9">
        <v>4</v>
      </c>
      <c r="B17" s="10" t="s">
        <v>42</v>
      </c>
      <c r="C17" s="9">
        <v>10</v>
      </c>
      <c r="D17" s="9">
        <v>10</v>
      </c>
      <c r="E17" s="9">
        <v>8</v>
      </c>
      <c r="F17" s="9">
        <v>10</v>
      </c>
      <c r="G17" s="9">
        <v>10</v>
      </c>
      <c r="H17" s="9">
        <v>8</v>
      </c>
      <c r="I17" s="9">
        <v>9</v>
      </c>
      <c r="J17" s="9">
        <v>10</v>
      </c>
      <c r="K17" s="9">
        <v>9</v>
      </c>
      <c r="L17" s="9"/>
      <c r="M17" s="9">
        <v>10</v>
      </c>
      <c r="N17" s="9"/>
      <c r="O17" s="9"/>
      <c r="P17" s="9">
        <v>6</v>
      </c>
      <c r="Q17" s="14">
        <v>6.3</v>
      </c>
      <c r="R17" s="15">
        <f t="shared" si="0"/>
        <v>7.0866666666666669</v>
      </c>
      <c r="S17" s="3"/>
      <c r="T17" s="3"/>
    </row>
    <row r="18" spans="1:20" ht="18.75">
      <c r="A18" s="9">
        <v>5</v>
      </c>
      <c r="B18" s="10" t="s">
        <v>31</v>
      </c>
      <c r="C18" s="9">
        <v>10</v>
      </c>
      <c r="D18" s="9">
        <v>10</v>
      </c>
      <c r="E18" s="9">
        <v>6</v>
      </c>
      <c r="F18" s="9">
        <v>10</v>
      </c>
      <c r="G18" s="9">
        <v>9</v>
      </c>
      <c r="H18" s="9">
        <v>7</v>
      </c>
      <c r="I18" s="9">
        <v>8</v>
      </c>
      <c r="J18" s="9">
        <v>9</v>
      </c>
      <c r="K18" s="9">
        <v>10</v>
      </c>
      <c r="L18" s="9">
        <v>5</v>
      </c>
      <c r="M18" s="9">
        <v>6</v>
      </c>
      <c r="N18" s="9"/>
      <c r="O18" s="9"/>
      <c r="P18" s="9">
        <v>6</v>
      </c>
      <c r="Q18" s="14">
        <v>5</v>
      </c>
      <c r="R18" s="15">
        <f t="shared" si="0"/>
        <v>6.7333333333333334</v>
      </c>
      <c r="S18" s="3"/>
      <c r="T18" s="3"/>
    </row>
    <row r="19" spans="1:20" ht="31.5">
      <c r="A19" s="9">
        <v>6</v>
      </c>
      <c r="B19" s="10" t="s">
        <v>43</v>
      </c>
      <c r="C19" s="9">
        <v>10</v>
      </c>
      <c r="D19" s="9">
        <v>10</v>
      </c>
      <c r="E19" s="9">
        <v>6</v>
      </c>
      <c r="F19" s="9">
        <v>10</v>
      </c>
      <c r="G19" s="9">
        <v>9</v>
      </c>
      <c r="H19" s="9">
        <v>8</v>
      </c>
      <c r="I19" s="9">
        <v>9</v>
      </c>
      <c r="J19" s="9">
        <v>10</v>
      </c>
      <c r="K19" s="9">
        <v>4</v>
      </c>
      <c r="L19" s="9"/>
      <c r="M19" s="9">
        <v>10</v>
      </c>
      <c r="N19" s="9"/>
      <c r="O19" s="9"/>
      <c r="P19" s="9">
        <v>6</v>
      </c>
      <c r="Q19" s="14">
        <v>7</v>
      </c>
      <c r="R19" s="15">
        <f t="shared" si="0"/>
        <v>6.6</v>
      </c>
      <c r="S19" s="3"/>
      <c r="T19" s="3"/>
    </row>
    <row r="20" spans="1:20" ht="18.75">
      <c r="A20" s="9">
        <v>7</v>
      </c>
      <c r="B20" s="10" t="s">
        <v>38</v>
      </c>
      <c r="C20" s="9">
        <v>10</v>
      </c>
      <c r="D20" s="9">
        <v>10</v>
      </c>
      <c r="E20" s="9">
        <v>1</v>
      </c>
      <c r="F20" s="9">
        <v>5</v>
      </c>
      <c r="G20" s="9">
        <v>8</v>
      </c>
      <c r="H20" s="9">
        <v>8</v>
      </c>
      <c r="I20" s="9">
        <v>3</v>
      </c>
      <c r="J20" s="9">
        <v>9</v>
      </c>
      <c r="K20" s="9">
        <v>8</v>
      </c>
      <c r="L20" s="9">
        <v>3</v>
      </c>
      <c r="M20" s="9">
        <v>10</v>
      </c>
      <c r="N20" s="9"/>
      <c r="O20" s="9"/>
      <c r="P20" s="9">
        <v>6</v>
      </c>
      <c r="Q20" s="14">
        <v>4.4000000000000004</v>
      </c>
      <c r="R20" s="15">
        <f t="shared" si="0"/>
        <v>5.6933333333333334</v>
      </c>
      <c r="S20" s="3"/>
      <c r="T20" s="3"/>
    </row>
    <row r="21" spans="1:20" ht="31.5">
      <c r="A21" s="9">
        <v>8</v>
      </c>
      <c r="B21" s="10" t="s">
        <v>17</v>
      </c>
      <c r="C21" s="9">
        <v>10</v>
      </c>
      <c r="D21" s="9">
        <v>10</v>
      </c>
      <c r="E21" s="9">
        <v>6</v>
      </c>
      <c r="F21" s="9">
        <v>10</v>
      </c>
      <c r="G21" s="9">
        <v>8</v>
      </c>
      <c r="H21" s="9">
        <v>6</v>
      </c>
      <c r="I21" s="9">
        <v>3</v>
      </c>
      <c r="J21" s="9">
        <v>5</v>
      </c>
      <c r="K21" s="9">
        <v>5</v>
      </c>
      <c r="L21" s="9"/>
      <c r="M21" s="9">
        <v>8</v>
      </c>
      <c r="N21" s="9"/>
      <c r="O21" s="9"/>
      <c r="P21" s="9">
        <v>6</v>
      </c>
      <c r="Q21" s="14">
        <v>6</v>
      </c>
      <c r="R21" s="15">
        <f t="shared" si="0"/>
        <v>5.5333333333333332</v>
      </c>
      <c r="S21" s="3"/>
      <c r="T21" s="3"/>
    </row>
    <row r="22" spans="1:20" ht="31.5">
      <c r="A22" s="9">
        <v>9</v>
      </c>
      <c r="B22" s="10" t="s">
        <v>18</v>
      </c>
      <c r="C22" s="9">
        <v>10</v>
      </c>
      <c r="D22" s="9">
        <v>10</v>
      </c>
      <c r="E22" s="9">
        <v>5</v>
      </c>
      <c r="F22" s="9">
        <v>10</v>
      </c>
      <c r="G22" s="9">
        <v>10</v>
      </c>
      <c r="H22" s="9">
        <v>6</v>
      </c>
      <c r="I22" s="9">
        <v>3</v>
      </c>
      <c r="J22" s="9">
        <v>9</v>
      </c>
      <c r="K22" s="9">
        <v>3</v>
      </c>
      <c r="L22" s="9"/>
      <c r="M22" s="9">
        <v>7</v>
      </c>
      <c r="N22" s="9"/>
      <c r="O22" s="9"/>
      <c r="P22" s="9">
        <v>6</v>
      </c>
      <c r="Q22" s="14">
        <v>4</v>
      </c>
      <c r="R22" s="15">
        <f t="shared" si="0"/>
        <v>5.5333333333333332</v>
      </c>
      <c r="S22" s="3"/>
      <c r="T22" s="3"/>
    </row>
    <row r="23" spans="1:20" ht="31.5">
      <c r="A23" s="9">
        <v>10</v>
      </c>
      <c r="B23" s="10" t="s">
        <v>39</v>
      </c>
      <c r="C23" s="9">
        <v>10</v>
      </c>
      <c r="D23" s="9">
        <v>10</v>
      </c>
      <c r="E23" s="9">
        <v>2</v>
      </c>
      <c r="F23" s="9">
        <v>10</v>
      </c>
      <c r="G23" s="9">
        <v>8</v>
      </c>
      <c r="H23" s="9">
        <v>8</v>
      </c>
      <c r="I23" s="9">
        <v>5</v>
      </c>
      <c r="J23" s="9">
        <v>7</v>
      </c>
      <c r="K23" s="9">
        <v>5</v>
      </c>
      <c r="L23" s="9"/>
      <c r="M23" s="9">
        <v>8</v>
      </c>
      <c r="N23" s="9"/>
      <c r="O23" s="9"/>
      <c r="P23" s="9">
        <v>6</v>
      </c>
      <c r="Q23" s="14">
        <v>2.2000000000000002</v>
      </c>
      <c r="R23" s="15">
        <f t="shared" si="0"/>
        <v>5.4133333333333331</v>
      </c>
      <c r="S23" s="3"/>
      <c r="T23" s="3"/>
    </row>
    <row r="24" spans="1:20" ht="30">
      <c r="A24" s="9">
        <v>11</v>
      </c>
      <c r="B24" s="11" t="s">
        <v>21</v>
      </c>
      <c r="C24" s="9">
        <v>10</v>
      </c>
      <c r="D24" s="9">
        <v>10</v>
      </c>
      <c r="E24" s="9">
        <v>3</v>
      </c>
      <c r="F24" s="9">
        <v>5</v>
      </c>
      <c r="G24" s="9">
        <v>5</v>
      </c>
      <c r="H24" s="9">
        <v>6</v>
      </c>
      <c r="I24" s="9">
        <v>10</v>
      </c>
      <c r="J24" s="9">
        <v>6</v>
      </c>
      <c r="K24" s="9">
        <v>3</v>
      </c>
      <c r="L24" s="9">
        <v>3</v>
      </c>
      <c r="M24" s="9">
        <v>7</v>
      </c>
      <c r="N24" s="9"/>
      <c r="O24" s="9"/>
      <c r="P24" s="9">
        <v>6</v>
      </c>
      <c r="Q24" s="14">
        <v>4.5999999999999996</v>
      </c>
      <c r="R24" s="15">
        <f t="shared" si="0"/>
        <v>5.2399999999999993</v>
      </c>
      <c r="S24" s="3"/>
      <c r="T24" s="3"/>
    </row>
    <row r="25" spans="1:20" ht="18.75">
      <c r="A25" s="9">
        <v>12</v>
      </c>
      <c r="B25" s="10" t="s">
        <v>50</v>
      </c>
      <c r="C25" s="9">
        <v>10</v>
      </c>
      <c r="D25" s="9">
        <v>10</v>
      </c>
      <c r="E25" s="9">
        <v>5</v>
      </c>
      <c r="F25" s="9">
        <v>10</v>
      </c>
      <c r="G25" s="9">
        <v>6</v>
      </c>
      <c r="H25" s="9">
        <v>7</v>
      </c>
      <c r="I25" s="9">
        <v>4</v>
      </c>
      <c r="J25" s="9">
        <v>5</v>
      </c>
      <c r="K25" s="9">
        <v>1</v>
      </c>
      <c r="L25" s="9"/>
      <c r="M25" s="9">
        <v>8</v>
      </c>
      <c r="N25" s="9"/>
      <c r="O25" s="9"/>
      <c r="P25" s="9">
        <v>6</v>
      </c>
      <c r="Q25" s="14">
        <v>5.5</v>
      </c>
      <c r="R25" s="15">
        <f t="shared" si="0"/>
        <v>5.166666666666667</v>
      </c>
      <c r="S25" s="3"/>
      <c r="T25" s="3"/>
    </row>
    <row r="26" spans="1:20" ht="31.5">
      <c r="A26" s="9">
        <v>13</v>
      </c>
      <c r="B26" s="10" t="s">
        <v>25</v>
      </c>
      <c r="C26" s="9">
        <v>10</v>
      </c>
      <c r="D26" s="9">
        <v>10</v>
      </c>
      <c r="E26" s="9">
        <v>2</v>
      </c>
      <c r="F26" s="9">
        <v>5</v>
      </c>
      <c r="G26" s="9">
        <v>6</v>
      </c>
      <c r="H26" s="9">
        <v>6</v>
      </c>
      <c r="I26" s="9">
        <v>4</v>
      </c>
      <c r="J26" s="9">
        <v>6</v>
      </c>
      <c r="K26" s="9">
        <v>5</v>
      </c>
      <c r="L26" s="9">
        <v>5</v>
      </c>
      <c r="M26" s="9">
        <v>8</v>
      </c>
      <c r="N26" s="9"/>
      <c r="O26" s="9"/>
      <c r="P26" s="9">
        <v>6</v>
      </c>
      <c r="Q26" s="14">
        <v>4</v>
      </c>
      <c r="R26" s="15">
        <f t="shared" si="0"/>
        <v>5.1333333333333337</v>
      </c>
      <c r="S26" s="3"/>
      <c r="T26" s="3"/>
    </row>
    <row r="27" spans="1:20" ht="31.5">
      <c r="A27" s="9">
        <v>14</v>
      </c>
      <c r="B27" s="10" t="s">
        <v>28</v>
      </c>
      <c r="C27" s="9">
        <v>10</v>
      </c>
      <c r="D27" s="9">
        <v>10</v>
      </c>
      <c r="E27" s="9">
        <v>3</v>
      </c>
      <c r="F27" s="9">
        <v>5</v>
      </c>
      <c r="G27" s="9">
        <v>8</v>
      </c>
      <c r="H27" s="9">
        <v>7</v>
      </c>
      <c r="I27" s="9">
        <v>5</v>
      </c>
      <c r="J27" s="9">
        <v>9</v>
      </c>
      <c r="K27" s="9">
        <v>3</v>
      </c>
      <c r="L27" s="9"/>
      <c r="M27" s="9">
        <v>5</v>
      </c>
      <c r="N27" s="9"/>
      <c r="O27" s="9"/>
      <c r="P27" s="9">
        <v>6</v>
      </c>
      <c r="Q27" s="14">
        <v>3.5</v>
      </c>
      <c r="R27" s="15">
        <f t="shared" si="0"/>
        <v>4.9666666666666668</v>
      </c>
      <c r="S27" s="3"/>
      <c r="T27" s="3"/>
    </row>
    <row r="28" spans="1:20" ht="31.5">
      <c r="A28" s="9">
        <v>15</v>
      </c>
      <c r="B28" s="10" t="s">
        <v>48</v>
      </c>
      <c r="C28" s="9">
        <v>10</v>
      </c>
      <c r="D28" s="9">
        <v>10</v>
      </c>
      <c r="E28" s="9">
        <v>7</v>
      </c>
      <c r="F28" s="9">
        <v>0</v>
      </c>
      <c r="G28" s="9">
        <v>5</v>
      </c>
      <c r="H28" s="9">
        <v>8</v>
      </c>
      <c r="I28" s="9">
        <v>1</v>
      </c>
      <c r="J28" s="9">
        <v>6</v>
      </c>
      <c r="K28" s="9">
        <v>3</v>
      </c>
      <c r="L28" s="9"/>
      <c r="M28" s="9">
        <v>10</v>
      </c>
      <c r="N28" s="9"/>
      <c r="O28" s="9"/>
      <c r="P28" s="9">
        <v>6</v>
      </c>
      <c r="Q28" s="14">
        <v>4</v>
      </c>
      <c r="R28" s="15">
        <f t="shared" si="0"/>
        <v>4.666666666666667</v>
      </c>
      <c r="S28" s="3"/>
      <c r="T28" s="3"/>
    </row>
    <row r="29" spans="1:20" ht="31.5">
      <c r="A29" s="9">
        <v>16</v>
      </c>
      <c r="B29" s="10" t="s">
        <v>49</v>
      </c>
      <c r="C29" s="14">
        <v>10</v>
      </c>
      <c r="D29" s="14">
        <v>10</v>
      </c>
      <c r="E29" s="14">
        <v>1</v>
      </c>
      <c r="F29" s="14">
        <v>10</v>
      </c>
      <c r="G29" s="14">
        <v>5</v>
      </c>
      <c r="H29" s="14">
        <v>6</v>
      </c>
      <c r="I29" s="14">
        <v>0</v>
      </c>
      <c r="J29" s="14">
        <v>6</v>
      </c>
      <c r="K29" s="14">
        <v>0</v>
      </c>
      <c r="L29" s="14"/>
      <c r="M29" s="14">
        <v>8</v>
      </c>
      <c r="N29" s="14"/>
      <c r="O29" s="14"/>
      <c r="P29" s="9">
        <v>6</v>
      </c>
      <c r="Q29" s="14">
        <v>7.7</v>
      </c>
      <c r="R29" s="15">
        <f t="shared" si="0"/>
        <v>4.6466666666666665</v>
      </c>
      <c r="S29" s="3"/>
      <c r="T29" s="3"/>
    </row>
    <row r="30" spans="1:20" ht="31.5">
      <c r="A30" s="9">
        <v>17</v>
      </c>
      <c r="B30" s="10" t="s">
        <v>36</v>
      </c>
      <c r="C30" s="9">
        <v>10</v>
      </c>
      <c r="D30" s="9">
        <v>10</v>
      </c>
      <c r="E30" s="9">
        <v>6</v>
      </c>
      <c r="F30" s="9">
        <v>0</v>
      </c>
      <c r="G30" s="9">
        <v>5</v>
      </c>
      <c r="H30" s="9">
        <v>8</v>
      </c>
      <c r="I30" s="9">
        <v>1</v>
      </c>
      <c r="J30" s="9">
        <v>5</v>
      </c>
      <c r="K30" s="9">
        <v>3</v>
      </c>
      <c r="L30" s="9"/>
      <c r="M30" s="9">
        <v>8</v>
      </c>
      <c r="N30" s="9"/>
      <c r="O30" s="9"/>
      <c r="P30" s="9">
        <v>6</v>
      </c>
      <c r="Q30" s="14">
        <v>6.3</v>
      </c>
      <c r="R30" s="15">
        <f t="shared" si="0"/>
        <v>4.5533333333333328</v>
      </c>
      <c r="S30" s="3"/>
      <c r="T30" s="3"/>
    </row>
    <row r="31" spans="1:20" ht="31.5">
      <c r="A31" s="9">
        <v>18</v>
      </c>
      <c r="B31" s="10" t="s">
        <v>41</v>
      </c>
      <c r="C31" s="9">
        <v>10</v>
      </c>
      <c r="D31" s="9">
        <v>10</v>
      </c>
      <c r="E31" s="9">
        <v>4</v>
      </c>
      <c r="F31" s="9">
        <v>0</v>
      </c>
      <c r="G31" s="9">
        <v>3</v>
      </c>
      <c r="H31" s="9">
        <v>6</v>
      </c>
      <c r="I31" s="9">
        <v>10</v>
      </c>
      <c r="J31" s="9">
        <v>5</v>
      </c>
      <c r="K31" s="9">
        <v>1</v>
      </c>
      <c r="L31" s="9"/>
      <c r="M31" s="9">
        <v>4</v>
      </c>
      <c r="N31" s="9"/>
      <c r="O31" s="9"/>
      <c r="P31" s="9">
        <v>6</v>
      </c>
      <c r="Q31" s="14">
        <v>8.1999999999999993</v>
      </c>
      <c r="R31" s="15">
        <f t="shared" si="0"/>
        <v>4.4800000000000004</v>
      </c>
      <c r="S31" s="3"/>
      <c r="T31" s="3"/>
    </row>
    <row r="32" spans="1:20" ht="31.5">
      <c r="A32" s="9">
        <v>19</v>
      </c>
      <c r="B32" s="10" t="s">
        <v>37</v>
      </c>
      <c r="C32" s="9">
        <v>10</v>
      </c>
      <c r="D32" s="9">
        <v>10</v>
      </c>
      <c r="E32" s="9">
        <v>7</v>
      </c>
      <c r="F32" s="9">
        <v>0</v>
      </c>
      <c r="G32" s="9">
        <v>3</v>
      </c>
      <c r="H32" s="9">
        <v>6</v>
      </c>
      <c r="I32" s="9">
        <v>0</v>
      </c>
      <c r="J32" s="9">
        <v>4</v>
      </c>
      <c r="K32" s="9">
        <v>3</v>
      </c>
      <c r="L32" s="9"/>
      <c r="M32" s="9">
        <v>8</v>
      </c>
      <c r="N32" s="9"/>
      <c r="O32" s="9"/>
      <c r="P32" s="9">
        <v>6</v>
      </c>
      <c r="Q32" s="14">
        <v>10</v>
      </c>
      <c r="R32" s="15">
        <f t="shared" si="0"/>
        <v>4.4666666666666668</v>
      </c>
      <c r="S32" s="3"/>
      <c r="T32" s="3"/>
    </row>
    <row r="33" spans="1:20" ht="31.5">
      <c r="A33" s="9">
        <v>20</v>
      </c>
      <c r="B33" s="10" t="s">
        <v>52</v>
      </c>
      <c r="C33" s="9">
        <v>10</v>
      </c>
      <c r="D33" s="9">
        <v>10</v>
      </c>
      <c r="E33" s="9">
        <v>1</v>
      </c>
      <c r="F33" s="9">
        <v>5</v>
      </c>
      <c r="G33" s="9">
        <v>5</v>
      </c>
      <c r="H33" s="9">
        <v>5</v>
      </c>
      <c r="I33" s="9">
        <v>4</v>
      </c>
      <c r="J33" s="9">
        <v>6</v>
      </c>
      <c r="K33" s="9">
        <v>5</v>
      </c>
      <c r="L33" s="9"/>
      <c r="M33" s="9">
        <v>6</v>
      </c>
      <c r="N33" s="9"/>
      <c r="O33" s="9"/>
      <c r="P33" s="9">
        <v>6</v>
      </c>
      <c r="Q33" s="14">
        <v>3</v>
      </c>
      <c r="R33" s="15">
        <f t="shared" si="0"/>
        <v>4.4000000000000004</v>
      </c>
      <c r="S33" s="3"/>
      <c r="T33" s="3"/>
    </row>
    <row r="34" spans="1:20" ht="31.5">
      <c r="A34" s="9">
        <v>21</v>
      </c>
      <c r="B34" s="10" t="s">
        <v>58</v>
      </c>
      <c r="C34" s="9">
        <v>10</v>
      </c>
      <c r="D34" s="9">
        <v>10</v>
      </c>
      <c r="E34" s="9">
        <v>10</v>
      </c>
      <c r="F34" s="9">
        <v>5</v>
      </c>
      <c r="G34" s="9">
        <v>1</v>
      </c>
      <c r="H34" s="9">
        <v>8</v>
      </c>
      <c r="I34" s="9">
        <v>0</v>
      </c>
      <c r="J34" s="9">
        <v>4</v>
      </c>
      <c r="K34" s="9">
        <v>1</v>
      </c>
      <c r="L34" s="9"/>
      <c r="M34" s="9">
        <v>8</v>
      </c>
      <c r="N34" s="9"/>
      <c r="O34" s="9"/>
      <c r="P34" s="9">
        <v>6</v>
      </c>
      <c r="Q34" s="14"/>
      <c r="R34" s="15">
        <f t="shared" si="0"/>
        <v>4.2</v>
      </c>
      <c r="S34" s="3"/>
      <c r="T34" s="3"/>
    </row>
    <row r="35" spans="1:20" ht="31.5">
      <c r="A35" s="9">
        <v>22</v>
      </c>
      <c r="B35" s="10" t="s">
        <v>26</v>
      </c>
      <c r="C35" s="9">
        <v>10</v>
      </c>
      <c r="D35" s="9">
        <v>10</v>
      </c>
      <c r="E35" s="9">
        <v>6</v>
      </c>
      <c r="F35" s="9">
        <v>0</v>
      </c>
      <c r="G35" s="9">
        <v>2</v>
      </c>
      <c r="H35" s="9">
        <v>7</v>
      </c>
      <c r="I35" s="9">
        <v>2</v>
      </c>
      <c r="J35" s="9">
        <v>5</v>
      </c>
      <c r="K35" s="9">
        <v>3</v>
      </c>
      <c r="L35" s="9"/>
      <c r="M35" s="9">
        <v>10</v>
      </c>
      <c r="N35" s="9"/>
      <c r="O35" s="9"/>
      <c r="P35" s="9">
        <v>6</v>
      </c>
      <c r="Q35" s="14">
        <v>1.7</v>
      </c>
      <c r="R35" s="15">
        <f t="shared" si="0"/>
        <v>4.1800000000000006</v>
      </c>
      <c r="S35" s="3"/>
      <c r="T35" s="3"/>
    </row>
    <row r="36" spans="1:20" ht="31.5">
      <c r="A36" s="9">
        <v>23</v>
      </c>
      <c r="B36" s="10" t="s">
        <v>32</v>
      </c>
      <c r="C36" s="9">
        <v>10</v>
      </c>
      <c r="D36" s="9">
        <v>10</v>
      </c>
      <c r="E36" s="9">
        <v>5</v>
      </c>
      <c r="F36" s="9">
        <v>0</v>
      </c>
      <c r="G36" s="9">
        <v>2</v>
      </c>
      <c r="H36" s="9">
        <v>6</v>
      </c>
      <c r="I36" s="9">
        <v>1</v>
      </c>
      <c r="J36" s="9">
        <v>4</v>
      </c>
      <c r="K36" s="9">
        <v>5</v>
      </c>
      <c r="L36" s="9">
        <v>5</v>
      </c>
      <c r="M36" s="9">
        <v>5</v>
      </c>
      <c r="N36" s="9"/>
      <c r="O36" s="9"/>
      <c r="P36" s="9">
        <v>6</v>
      </c>
      <c r="Q36" s="14">
        <v>3.4</v>
      </c>
      <c r="R36" s="15">
        <f t="shared" si="0"/>
        <v>4.16</v>
      </c>
      <c r="S36" s="3"/>
      <c r="T36" s="3"/>
    </row>
    <row r="37" spans="1:20" ht="31.5">
      <c r="A37" s="9">
        <v>24</v>
      </c>
      <c r="B37" s="10" t="s">
        <v>35</v>
      </c>
      <c r="C37" s="9">
        <v>10</v>
      </c>
      <c r="D37" s="9">
        <v>10</v>
      </c>
      <c r="E37" s="9">
        <v>2</v>
      </c>
      <c r="F37" s="9">
        <v>10</v>
      </c>
      <c r="G37" s="9">
        <v>2</v>
      </c>
      <c r="H37" s="9">
        <v>5</v>
      </c>
      <c r="I37" s="9">
        <v>0</v>
      </c>
      <c r="J37" s="9">
        <v>2</v>
      </c>
      <c r="K37" s="9">
        <v>3</v>
      </c>
      <c r="L37" s="9"/>
      <c r="M37" s="9">
        <v>8</v>
      </c>
      <c r="N37" s="9"/>
      <c r="O37" s="9"/>
      <c r="P37" s="9">
        <v>6</v>
      </c>
      <c r="Q37" s="14">
        <v>4.2</v>
      </c>
      <c r="R37" s="15">
        <f t="shared" si="0"/>
        <v>4.1466666666666665</v>
      </c>
      <c r="S37" s="3"/>
      <c r="T37" s="3"/>
    </row>
    <row r="38" spans="1:20" ht="31.5">
      <c r="A38" s="9">
        <v>25</v>
      </c>
      <c r="B38" s="10" t="s">
        <v>27</v>
      </c>
      <c r="C38" s="9">
        <v>10</v>
      </c>
      <c r="D38" s="9">
        <v>10</v>
      </c>
      <c r="E38" s="9">
        <v>4</v>
      </c>
      <c r="F38" s="9">
        <v>0</v>
      </c>
      <c r="G38" s="9">
        <v>5</v>
      </c>
      <c r="H38" s="9">
        <v>6</v>
      </c>
      <c r="I38" s="9">
        <v>0</v>
      </c>
      <c r="J38" s="9">
        <v>4</v>
      </c>
      <c r="K38" s="9">
        <v>3</v>
      </c>
      <c r="L38" s="9"/>
      <c r="M38" s="9">
        <v>8</v>
      </c>
      <c r="N38" s="9"/>
      <c r="O38" s="9"/>
      <c r="P38" s="9">
        <v>6</v>
      </c>
      <c r="Q38" s="14">
        <v>5.7</v>
      </c>
      <c r="R38" s="15">
        <f t="shared" si="0"/>
        <v>4.1133333333333333</v>
      </c>
      <c r="S38" s="3"/>
      <c r="T38" s="3"/>
    </row>
    <row r="39" spans="1:20" ht="37.5">
      <c r="A39" s="9">
        <v>26</v>
      </c>
      <c r="B39" s="9" t="s">
        <v>62</v>
      </c>
      <c r="C39" s="9">
        <v>10</v>
      </c>
      <c r="D39" s="9">
        <v>10</v>
      </c>
      <c r="E39" s="9">
        <v>3</v>
      </c>
      <c r="F39" s="9">
        <v>5</v>
      </c>
      <c r="G39" s="9">
        <v>3</v>
      </c>
      <c r="H39" s="9">
        <v>8</v>
      </c>
      <c r="I39" s="9">
        <v>0</v>
      </c>
      <c r="J39" s="9">
        <v>6</v>
      </c>
      <c r="K39" s="9">
        <v>0</v>
      </c>
      <c r="L39" s="9"/>
      <c r="M39" s="9">
        <v>10</v>
      </c>
      <c r="N39" s="9"/>
      <c r="O39" s="9"/>
      <c r="P39" s="9">
        <v>6</v>
      </c>
      <c r="Q39" s="14"/>
      <c r="R39" s="15">
        <f t="shared" si="0"/>
        <v>4.0666666666666664</v>
      </c>
      <c r="S39" s="3"/>
      <c r="T39" s="3"/>
    </row>
    <row r="40" spans="1:20" ht="31.5">
      <c r="A40" s="9">
        <v>27</v>
      </c>
      <c r="B40" s="10" t="s">
        <v>19</v>
      </c>
      <c r="C40" s="9">
        <v>10</v>
      </c>
      <c r="D40" s="9">
        <v>10</v>
      </c>
      <c r="E40" s="9">
        <v>6</v>
      </c>
      <c r="F40" s="9">
        <v>5</v>
      </c>
      <c r="G40" s="9">
        <v>2</v>
      </c>
      <c r="H40" s="9">
        <v>5</v>
      </c>
      <c r="I40" s="9">
        <v>0</v>
      </c>
      <c r="J40" s="9">
        <v>2</v>
      </c>
      <c r="K40" s="9">
        <v>3</v>
      </c>
      <c r="L40" s="9">
        <v>3</v>
      </c>
      <c r="M40" s="9">
        <v>4</v>
      </c>
      <c r="N40" s="9"/>
      <c r="O40" s="9"/>
      <c r="P40" s="9">
        <v>6</v>
      </c>
      <c r="Q40" s="14">
        <v>5</v>
      </c>
      <c r="R40" s="15">
        <f t="shared" si="0"/>
        <v>4.0666666666666664</v>
      </c>
      <c r="S40" s="3"/>
      <c r="T40" s="3"/>
    </row>
    <row r="41" spans="1:20" ht="31.5">
      <c r="A41" s="9">
        <v>28</v>
      </c>
      <c r="B41" s="10" t="s">
        <v>51</v>
      </c>
      <c r="C41" s="9">
        <v>10</v>
      </c>
      <c r="D41" s="9">
        <v>10</v>
      </c>
      <c r="E41" s="9">
        <v>0</v>
      </c>
      <c r="F41" s="9">
        <v>5</v>
      </c>
      <c r="G41" s="9">
        <v>4</v>
      </c>
      <c r="H41" s="9">
        <v>7</v>
      </c>
      <c r="I41" s="9">
        <v>0</v>
      </c>
      <c r="J41" s="9">
        <v>5</v>
      </c>
      <c r="K41" s="9">
        <v>3</v>
      </c>
      <c r="L41" s="9"/>
      <c r="M41" s="9">
        <v>7</v>
      </c>
      <c r="N41" s="9"/>
      <c r="O41" s="9"/>
      <c r="P41" s="9">
        <v>6</v>
      </c>
      <c r="Q41" s="14">
        <v>3.6</v>
      </c>
      <c r="R41" s="15">
        <f t="shared" si="0"/>
        <v>4.04</v>
      </c>
      <c r="S41" s="3"/>
      <c r="T41" s="3"/>
    </row>
    <row r="42" spans="1:20" ht="31.5">
      <c r="A42" s="9">
        <v>29</v>
      </c>
      <c r="B42" s="10" t="s">
        <v>33</v>
      </c>
      <c r="C42" s="9">
        <v>10</v>
      </c>
      <c r="D42" s="9">
        <v>10</v>
      </c>
      <c r="E42" s="9">
        <v>6</v>
      </c>
      <c r="F42" s="9">
        <v>0</v>
      </c>
      <c r="G42" s="9">
        <v>2</v>
      </c>
      <c r="H42" s="9">
        <v>6</v>
      </c>
      <c r="I42" s="9">
        <v>0</v>
      </c>
      <c r="J42" s="9">
        <v>2</v>
      </c>
      <c r="K42" s="9">
        <v>3</v>
      </c>
      <c r="L42" s="9"/>
      <c r="M42" s="9">
        <v>6</v>
      </c>
      <c r="N42" s="9"/>
      <c r="O42" s="9"/>
      <c r="P42" s="9">
        <v>6</v>
      </c>
      <c r="Q42" s="14">
        <v>6.8</v>
      </c>
      <c r="R42" s="15">
        <f t="shared" si="0"/>
        <v>3.8533333333333331</v>
      </c>
      <c r="S42" s="3"/>
      <c r="T42" s="3"/>
    </row>
    <row r="43" spans="1:20" ht="31.5">
      <c r="A43" s="9">
        <v>30</v>
      </c>
      <c r="B43" s="10" t="s">
        <v>53</v>
      </c>
      <c r="C43" s="9">
        <v>10</v>
      </c>
      <c r="D43" s="9">
        <v>10</v>
      </c>
      <c r="E43" s="9">
        <v>7</v>
      </c>
      <c r="F43" s="9">
        <v>5</v>
      </c>
      <c r="G43" s="9">
        <v>2</v>
      </c>
      <c r="H43" s="9">
        <v>5</v>
      </c>
      <c r="I43" s="9">
        <v>0</v>
      </c>
      <c r="J43" s="9">
        <v>2</v>
      </c>
      <c r="K43" s="9">
        <v>1</v>
      </c>
      <c r="L43" s="9"/>
      <c r="M43" s="9">
        <v>6</v>
      </c>
      <c r="N43" s="9"/>
      <c r="O43" s="9"/>
      <c r="P43" s="9">
        <v>6</v>
      </c>
      <c r="Q43" s="14">
        <v>3.2</v>
      </c>
      <c r="R43" s="15">
        <f t="shared" si="0"/>
        <v>3.8133333333333335</v>
      </c>
      <c r="S43" s="3"/>
      <c r="T43" s="3"/>
    </row>
    <row r="44" spans="1:20" ht="31.5">
      <c r="A44" s="9">
        <v>31</v>
      </c>
      <c r="B44" s="10" t="s">
        <v>20</v>
      </c>
      <c r="C44" s="9">
        <v>10</v>
      </c>
      <c r="D44" s="9">
        <v>10</v>
      </c>
      <c r="E44" s="9">
        <v>5</v>
      </c>
      <c r="F44" s="9">
        <v>0</v>
      </c>
      <c r="G44" s="9">
        <v>2</v>
      </c>
      <c r="H44" s="9">
        <v>6</v>
      </c>
      <c r="I44" s="9">
        <v>0</v>
      </c>
      <c r="J44" s="9">
        <v>2</v>
      </c>
      <c r="K44" s="9">
        <v>3</v>
      </c>
      <c r="L44" s="9"/>
      <c r="M44" s="9">
        <v>8</v>
      </c>
      <c r="N44" s="9"/>
      <c r="O44" s="9"/>
      <c r="P44" s="9">
        <v>6</v>
      </c>
      <c r="Q44" s="14">
        <v>4.5999999999999996</v>
      </c>
      <c r="R44" s="15">
        <f t="shared" si="0"/>
        <v>3.7733333333333334</v>
      </c>
      <c r="S44" s="3"/>
      <c r="T44" s="3"/>
    </row>
    <row r="45" spans="1:20" ht="31.5">
      <c r="A45" s="9">
        <v>32</v>
      </c>
      <c r="B45" s="10" t="s">
        <v>30</v>
      </c>
      <c r="C45" s="9">
        <v>10</v>
      </c>
      <c r="D45" s="9">
        <v>10</v>
      </c>
      <c r="E45" s="9">
        <v>8</v>
      </c>
      <c r="F45" s="9">
        <v>5</v>
      </c>
      <c r="G45" s="9">
        <v>2</v>
      </c>
      <c r="H45" s="9">
        <v>4</v>
      </c>
      <c r="I45" s="9">
        <v>0</v>
      </c>
      <c r="J45" s="9">
        <v>2</v>
      </c>
      <c r="K45" s="9">
        <v>1</v>
      </c>
      <c r="L45" s="9"/>
      <c r="M45" s="9">
        <v>4</v>
      </c>
      <c r="N45" s="9"/>
      <c r="O45" s="9"/>
      <c r="P45" s="9">
        <v>6</v>
      </c>
      <c r="Q45" s="14">
        <v>3.8</v>
      </c>
      <c r="R45" s="15">
        <f t="shared" si="0"/>
        <v>3.7199999999999998</v>
      </c>
      <c r="S45" s="3"/>
      <c r="T45" s="3"/>
    </row>
    <row r="46" spans="1:20" ht="31.5">
      <c r="A46" s="9">
        <v>33</v>
      </c>
      <c r="B46" s="10" t="s">
        <v>34</v>
      </c>
      <c r="C46" s="9">
        <v>10</v>
      </c>
      <c r="D46" s="9">
        <v>10</v>
      </c>
      <c r="E46" s="9">
        <v>0</v>
      </c>
      <c r="F46" s="9">
        <v>0</v>
      </c>
      <c r="G46" s="9">
        <v>1</v>
      </c>
      <c r="H46" s="9">
        <v>8</v>
      </c>
      <c r="I46" s="9">
        <v>1</v>
      </c>
      <c r="J46" s="9">
        <v>3</v>
      </c>
      <c r="K46" s="9">
        <v>0</v>
      </c>
      <c r="L46" s="9"/>
      <c r="M46" s="9">
        <v>10</v>
      </c>
      <c r="N46" s="9"/>
      <c r="O46" s="9"/>
      <c r="P46" s="9">
        <v>6</v>
      </c>
      <c r="Q46" s="14">
        <v>6.6</v>
      </c>
      <c r="R46" s="15">
        <f t="shared" si="0"/>
        <v>3.7066666666666666</v>
      </c>
      <c r="S46" s="3"/>
      <c r="T46" s="3"/>
    </row>
    <row r="47" spans="1:20" ht="18.75">
      <c r="A47" s="9">
        <v>34</v>
      </c>
      <c r="B47" s="10" t="s">
        <v>47</v>
      </c>
      <c r="C47" s="9">
        <v>10</v>
      </c>
      <c r="D47" s="9">
        <v>10</v>
      </c>
      <c r="E47" s="9">
        <v>2</v>
      </c>
      <c r="F47" s="9">
        <v>0</v>
      </c>
      <c r="G47" s="9">
        <v>2</v>
      </c>
      <c r="H47" s="9">
        <v>6</v>
      </c>
      <c r="I47" s="9">
        <v>0</v>
      </c>
      <c r="J47" s="9">
        <v>5</v>
      </c>
      <c r="K47" s="9">
        <v>0</v>
      </c>
      <c r="L47" s="9"/>
      <c r="M47" s="9">
        <v>6</v>
      </c>
      <c r="N47" s="9"/>
      <c r="O47" s="9"/>
      <c r="P47" s="9">
        <v>6</v>
      </c>
      <c r="Q47" s="14">
        <v>7.1</v>
      </c>
      <c r="R47" s="15">
        <f t="shared" si="0"/>
        <v>3.6066666666666669</v>
      </c>
      <c r="S47" s="3"/>
      <c r="T47" s="3"/>
    </row>
    <row r="48" spans="1:20" ht="31.5">
      <c r="A48" s="9">
        <v>35</v>
      </c>
      <c r="B48" s="10" t="s">
        <v>56</v>
      </c>
      <c r="C48" s="9">
        <v>10</v>
      </c>
      <c r="D48" s="9">
        <v>10</v>
      </c>
      <c r="E48" s="9">
        <v>8</v>
      </c>
      <c r="F48" s="9">
        <v>0</v>
      </c>
      <c r="G48" s="9">
        <v>3</v>
      </c>
      <c r="H48" s="9">
        <v>4</v>
      </c>
      <c r="I48" s="9">
        <v>0</v>
      </c>
      <c r="J48" s="9">
        <v>7</v>
      </c>
      <c r="K48" s="9">
        <v>1</v>
      </c>
      <c r="L48" s="9"/>
      <c r="M48" s="9">
        <v>5</v>
      </c>
      <c r="N48" s="9"/>
      <c r="O48" s="9"/>
      <c r="P48" s="9">
        <v>6</v>
      </c>
      <c r="Q48" s="14"/>
      <c r="R48" s="15">
        <f t="shared" si="0"/>
        <v>3.6</v>
      </c>
      <c r="S48" s="3"/>
      <c r="T48" s="3"/>
    </row>
    <row r="49" spans="1:20" ht="31.5">
      <c r="A49" s="9">
        <v>36</v>
      </c>
      <c r="B49" s="10" t="s">
        <v>54</v>
      </c>
      <c r="C49" s="9">
        <v>10</v>
      </c>
      <c r="D49" s="9">
        <v>10</v>
      </c>
      <c r="E49" s="9">
        <v>6</v>
      </c>
      <c r="F49" s="9">
        <v>0</v>
      </c>
      <c r="G49" s="9">
        <v>2</v>
      </c>
      <c r="H49" s="9">
        <v>6</v>
      </c>
      <c r="I49" s="9">
        <v>0</v>
      </c>
      <c r="J49" s="9">
        <v>3</v>
      </c>
      <c r="K49" s="9">
        <v>1</v>
      </c>
      <c r="L49" s="9"/>
      <c r="M49" s="9">
        <v>5</v>
      </c>
      <c r="N49" s="9"/>
      <c r="O49" s="9"/>
      <c r="P49" s="9">
        <v>6</v>
      </c>
      <c r="Q49" s="14">
        <v>4.5999999999999996</v>
      </c>
      <c r="R49" s="15">
        <f t="shared" si="0"/>
        <v>3.5733333333333333</v>
      </c>
      <c r="S49" s="3"/>
      <c r="T49" s="3"/>
    </row>
    <row r="50" spans="1:20" ht="31.5">
      <c r="A50" s="9">
        <v>37</v>
      </c>
      <c r="B50" s="10" t="s">
        <v>24</v>
      </c>
      <c r="C50" s="9">
        <v>10</v>
      </c>
      <c r="D50" s="9">
        <v>10</v>
      </c>
      <c r="E50" s="9">
        <v>3</v>
      </c>
      <c r="F50" s="9">
        <v>5</v>
      </c>
      <c r="G50" s="9">
        <v>2</v>
      </c>
      <c r="H50" s="9">
        <v>4</v>
      </c>
      <c r="I50" s="9">
        <v>2</v>
      </c>
      <c r="J50" s="9">
        <v>2</v>
      </c>
      <c r="K50" s="9">
        <v>2</v>
      </c>
      <c r="L50" s="9"/>
      <c r="M50" s="9">
        <v>4</v>
      </c>
      <c r="N50" s="9"/>
      <c r="O50" s="9"/>
      <c r="P50" s="9">
        <v>6</v>
      </c>
      <c r="Q50" s="14">
        <v>2.4</v>
      </c>
      <c r="R50" s="15">
        <f t="shared" si="0"/>
        <v>3.4933333333333332</v>
      </c>
      <c r="S50" s="3"/>
      <c r="T50" s="3"/>
    </row>
    <row r="51" spans="1:20" ht="31.5">
      <c r="A51" s="9">
        <v>38</v>
      </c>
      <c r="B51" s="10" t="s">
        <v>40</v>
      </c>
      <c r="C51" s="9">
        <v>10</v>
      </c>
      <c r="D51" s="9">
        <v>10</v>
      </c>
      <c r="E51" s="9">
        <v>6</v>
      </c>
      <c r="F51" s="9">
        <v>0</v>
      </c>
      <c r="G51" s="9">
        <v>1</v>
      </c>
      <c r="H51" s="9">
        <v>4</v>
      </c>
      <c r="I51" s="9">
        <v>0</v>
      </c>
      <c r="J51" s="9">
        <v>0</v>
      </c>
      <c r="K51" s="9">
        <v>1</v>
      </c>
      <c r="L51" s="9"/>
      <c r="M51" s="9">
        <v>7</v>
      </c>
      <c r="N51" s="9"/>
      <c r="O51" s="9"/>
      <c r="P51" s="9">
        <v>6</v>
      </c>
      <c r="Q51" s="14">
        <v>4.5999999999999996</v>
      </c>
      <c r="R51" s="15">
        <f t="shared" si="0"/>
        <v>3.3066666666666666</v>
      </c>
      <c r="S51" s="3"/>
      <c r="T51" s="3"/>
    </row>
    <row r="52" spans="1:20" ht="31.5">
      <c r="A52" s="9">
        <v>39</v>
      </c>
      <c r="B52" s="10" t="s">
        <v>29</v>
      </c>
      <c r="C52" s="9">
        <v>10</v>
      </c>
      <c r="D52" s="9">
        <v>10</v>
      </c>
      <c r="E52" s="9">
        <v>0</v>
      </c>
      <c r="F52" s="9">
        <v>0</v>
      </c>
      <c r="G52" s="9">
        <v>2</v>
      </c>
      <c r="H52" s="9">
        <v>4</v>
      </c>
      <c r="I52" s="9">
        <v>0</v>
      </c>
      <c r="J52" s="9">
        <v>2</v>
      </c>
      <c r="K52" s="9">
        <v>8</v>
      </c>
      <c r="L52" s="9"/>
      <c r="M52" s="9">
        <v>5</v>
      </c>
      <c r="N52" s="9"/>
      <c r="O52" s="9"/>
      <c r="P52" s="9">
        <v>6</v>
      </c>
      <c r="Q52" s="14">
        <v>1.8</v>
      </c>
      <c r="R52" s="15">
        <f t="shared" si="0"/>
        <v>3.253333333333333</v>
      </c>
      <c r="S52" s="3"/>
      <c r="T52" s="3"/>
    </row>
    <row r="53" spans="1:20" ht="37.5">
      <c r="A53" s="9">
        <v>40</v>
      </c>
      <c r="B53" s="9" t="s">
        <v>60</v>
      </c>
      <c r="C53" s="9">
        <v>10</v>
      </c>
      <c r="D53" s="9">
        <v>10</v>
      </c>
      <c r="E53" s="9">
        <v>6</v>
      </c>
      <c r="F53" s="9">
        <v>5</v>
      </c>
      <c r="G53" s="9">
        <v>2</v>
      </c>
      <c r="H53" s="9">
        <v>5</v>
      </c>
      <c r="I53" s="9">
        <v>0</v>
      </c>
      <c r="J53" s="9">
        <v>0</v>
      </c>
      <c r="K53" s="9">
        <v>0</v>
      </c>
      <c r="L53" s="9"/>
      <c r="M53" s="9">
        <v>4</v>
      </c>
      <c r="N53" s="9"/>
      <c r="O53" s="9"/>
      <c r="P53" s="9">
        <v>6</v>
      </c>
      <c r="Q53" s="14"/>
      <c r="R53" s="15">
        <f t="shared" si="0"/>
        <v>3.2</v>
      </c>
      <c r="S53" s="3"/>
      <c r="T53" s="3"/>
    </row>
    <row r="54" spans="1:20" ht="18.75">
      <c r="A54" s="9">
        <v>41</v>
      </c>
      <c r="B54" s="10" t="s">
        <v>46</v>
      </c>
      <c r="C54" s="9">
        <v>10</v>
      </c>
      <c r="D54" s="9">
        <v>0</v>
      </c>
      <c r="E54" s="9">
        <v>1</v>
      </c>
      <c r="F54" s="9">
        <v>5</v>
      </c>
      <c r="G54" s="9">
        <v>2</v>
      </c>
      <c r="H54" s="9">
        <v>7</v>
      </c>
      <c r="I54" s="9">
        <v>0</v>
      </c>
      <c r="J54" s="9">
        <v>3</v>
      </c>
      <c r="K54" s="9">
        <v>4</v>
      </c>
      <c r="L54" s="9"/>
      <c r="M54" s="9">
        <v>6</v>
      </c>
      <c r="N54" s="9"/>
      <c r="O54" s="9"/>
      <c r="P54" s="9">
        <v>6</v>
      </c>
      <c r="Q54" s="14">
        <v>3.1</v>
      </c>
      <c r="R54" s="15">
        <f t="shared" si="0"/>
        <v>3.14</v>
      </c>
      <c r="S54" s="3"/>
      <c r="T54" s="3"/>
    </row>
    <row r="55" spans="1:20" ht="31.5">
      <c r="A55" s="9">
        <v>42</v>
      </c>
      <c r="B55" s="10" t="s">
        <v>59</v>
      </c>
      <c r="C55" s="9">
        <v>10</v>
      </c>
      <c r="D55" s="9">
        <v>10</v>
      </c>
      <c r="E55" s="9">
        <v>6</v>
      </c>
      <c r="F55" s="9">
        <v>0</v>
      </c>
      <c r="G55" s="9">
        <v>2</v>
      </c>
      <c r="H55" s="9">
        <v>5</v>
      </c>
      <c r="I55" s="9">
        <v>0</v>
      </c>
      <c r="J55" s="9">
        <v>0</v>
      </c>
      <c r="K55" s="9">
        <v>1</v>
      </c>
      <c r="L55" s="9"/>
      <c r="M55" s="9">
        <v>6</v>
      </c>
      <c r="N55" s="9"/>
      <c r="O55" s="9"/>
      <c r="P55" s="9">
        <v>6</v>
      </c>
      <c r="Q55" s="14"/>
      <c r="R55" s="15">
        <f t="shared" si="0"/>
        <v>3.0666666666666669</v>
      </c>
      <c r="S55" s="3"/>
      <c r="T55" s="3"/>
    </row>
    <row r="56" spans="1:20" ht="37.5">
      <c r="A56" s="9">
        <v>43</v>
      </c>
      <c r="B56" s="9" t="s">
        <v>64</v>
      </c>
      <c r="C56" s="9">
        <v>10</v>
      </c>
      <c r="D56" s="9">
        <v>10</v>
      </c>
      <c r="E56" s="9">
        <v>2</v>
      </c>
      <c r="F56" s="9">
        <v>5</v>
      </c>
      <c r="G56" s="9">
        <v>1</v>
      </c>
      <c r="H56" s="9">
        <v>3</v>
      </c>
      <c r="I56" s="9">
        <v>0</v>
      </c>
      <c r="J56" s="9">
        <v>4</v>
      </c>
      <c r="K56" s="9">
        <v>0</v>
      </c>
      <c r="L56" s="9"/>
      <c r="M56" s="9">
        <v>4</v>
      </c>
      <c r="N56" s="9"/>
      <c r="O56" s="9"/>
      <c r="P56" s="9">
        <v>6</v>
      </c>
      <c r="Q56" s="14"/>
      <c r="R56" s="15">
        <f t="shared" si="0"/>
        <v>3</v>
      </c>
      <c r="S56" s="3"/>
      <c r="T56" s="3"/>
    </row>
    <row r="57" spans="1:20" ht="31.5">
      <c r="A57" s="9">
        <v>44</v>
      </c>
      <c r="B57" s="10" t="s">
        <v>55</v>
      </c>
      <c r="C57" s="9">
        <v>10</v>
      </c>
      <c r="D57" s="9">
        <v>10</v>
      </c>
      <c r="E57" s="9">
        <v>8</v>
      </c>
      <c r="F57" s="9">
        <v>0</v>
      </c>
      <c r="G57" s="9">
        <v>1</v>
      </c>
      <c r="H57" s="9">
        <v>5</v>
      </c>
      <c r="I57" s="9">
        <v>0</v>
      </c>
      <c r="J57" s="9">
        <v>0</v>
      </c>
      <c r="K57" s="9">
        <v>0</v>
      </c>
      <c r="L57" s="9"/>
      <c r="M57" s="9">
        <v>4</v>
      </c>
      <c r="N57" s="9"/>
      <c r="O57" s="9"/>
      <c r="P57" s="9">
        <v>6</v>
      </c>
      <c r="Q57" s="14"/>
      <c r="R57" s="15">
        <f t="shared" si="0"/>
        <v>2.9333333333333331</v>
      </c>
      <c r="S57" s="3"/>
      <c r="T57" s="3"/>
    </row>
    <row r="58" spans="1:20" ht="31.5">
      <c r="A58" s="9">
        <v>45</v>
      </c>
      <c r="B58" s="10" t="s">
        <v>57</v>
      </c>
      <c r="C58" s="9">
        <v>10</v>
      </c>
      <c r="D58" s="9">
        <v>10</v>
      </c>
      <c r="E58" s="9">
        <v>6</v>
      </c>
      <c r="F58" s="9">
        <v>0</v>
      </c>
      <c r="G58" s="9">
        <v>1</v>
      </c>
      <c r="H58" s="9">
        <v>5</v>
      </c>
      <c r="I58" s="9">
        <v>0</v>
      </c>
      <c r="J58" s="9">
        <v>0</v>
      </c>
      <c r="K58" s="9">
        <v>1</v>
      </c>
      <c r="L58" s="9"/>
      <c r="M58" s="9">
        <v>4</v>
      </c>
      <c r="N58" s="9"/>
      <c r="O58" s="9"/>
      <c r="P58" s="9">
        <v>6</v>
      </c>
      <c r="Q58" s="14"/>
      <c r="R58" s="15">
        <f t="shared" si="0"/>
        <v>2.8666666666666667</v>
      </c>
      <c r="S58" s="3"/>
      <c r="T58" s="3"/>
    </row>
    <row r="59" spans="1:20" ht="31.5">
      <c r="A59" s="9">
        <v>46</v>
      </c>
      <c r="B59" s="10" t="s">
        <v>45</v>
      </c>
      <c r="C59" s="9">
        <v>0</v>
      </c>
      <c r="D59" s="9">
        <v>0</v>
      </c>
      <c r="E59" s="9">
        <v>8</v>
      </c>
      <c r="F59" s="9">
        <v>0</v>
      </c>
      <c r="G59" s="9">
        <v>2</v>
      </c>
      <c r="H59" s="9">
        <v>8</v>
      </c>
      <c r="I59" s="9">
        <v>0</v>
      </c>
      <c r="J59" s="9">
        <v>2</v>
      </c>
      <c r="K59" s="9">
        <v>2</v>
      </c>
      <c r="L59" s="9"/>
      <c r="M59" s="9">
        <v>5</v>
      </c>
      <c r="N59" s="9"/>
      <c r="O59" s="9"/>
      <c r="P59" s="9">
        <v>6</v>
      </c>
      <c r="Q59" s="14">
        <v>5</v>
      </c>
      <c r="R59" s="15">
        <f t="shared" si="0"/>
        <v>2.5333333333333332</v>
      </c>
      <c r="S59" s="3"/>
      <c r="T59" s="3"/>
    </row>
    <row r="60" spans="1:20" ht="37.5">
      <c r="A60" s="9">
        <v>47</v>
      </c>
      <c r="B60" s="9" t="s">
        <v>63</v>
      </c>
      <c r="C60" s="9">
        <v>10</v>
      </c>
      <c r="D60" s="9">
        <v>10</v>
      </c>
      <c r="E60" s="9">
        <v>0</v>
      </c>
      <c r="F60" s="9">
        <v>0</v>
      </c>
      <c r="G60" s="9">
        <v>1</v>
      </c>
      <c r="H60" s="9">
        <v>4</v>
      </c>
      <c r="I60" s="9">
        <v>0</v>
      </c>
      <c r="J60" s="9">
        <v>0</v>
      </c>
      <c r="K60" s="9">
        <v>0</v>
      </c>
      <c r="L60" s="9"/>
      <c r="M60" s="9">
        <v>4</v>
      </c>
      <c r="N60" s="9"/>
      <c r="O60" s="9"/>
      <c r="P60" s="9">
        <v>6</v>
      </c>
      <c r="Q60" s="14"/>
      <c r="R60" s="15">
        <f t="shared" si="0"/>
        <v>2.3333333333333335</v>
      </c>
      <c r="S60" s="3"/>
      <c r="T60" s="3"/>
    </row>
    <row r="61" spans="1:20" ht="37.5">
      <c r="A61" s="9">
        <v>48</v>
      </c>
      <c r="B61" s="9" t="s">
        <v>61</v>
      </c>
      <c r="C61" s="9">
        <v>10</v>
      </c>
      <c r="D61" s="9">
        <v>10</v>
      </c>
      <c r="E61" s="9">
        <v>0</v>
      </c>
      <c r="F61" s="9">
        <v>0</v>
      </c>
      <c r="G61" s="9">
        <v>1</v>
      </c>
      <c r="H61" s="9">
        <v>3</v>
      </c>
      <c r="I61" s="9">
        <v>0</v>
      </c>
      <c r="J61" s="9">
        <v>0</v>
      </c>
      <c r="K61" s="9">
        <v>0</v>
      </c>
      <c r="L61" s="9"/>
      <c r="M61" s="9">
        <v>4</v>
      </c>
      <c r="N61" s="9"/>
      <c r="O61" s="9"/>
      <c r="P61" s="9">
        <v>6</v>
      </c>
      <c r="Q61" s="14"/>
      <c r="R61" s="15">
        <f t="shared" si="0"/>
        <v>2.2666666666666666</v>
      </c>
      <c r="S61" s="3"/>
      <c r="T61" s="3"/>
    </row>
    <row r="62" spans="1:20" ht="20.25">
      <c r="A62" s="28" t="s">
        <v>69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8">
        <f>SUM(R14:R61)/48</f>
        <v>4.4076388888888891</v>
      </c>
      <c r="T62" s="3"/>
    </row>
    <row r="63" spans="1:20" ht="20.25">
      <c r="A63" s="1"/>
      <c r="R63" s="13"/>
      <c r="T63" s="3"/>
    </row>
    <row r="64" spans="1:20">
      <c r="T64" s="3"/>
    </row>
    <row r="65" spans="1:20" ht="20.25">
      <c r="A65" s="27" t="s">
        <v>66</v>
      </c>
      <c r="B65" s="27"/>
      <c r="C65" s="27"/>
      <c r="D65" s="27"/>
      <c r="E65" s="27"/>
      <c r="F65" s="27"/>
      <c r="G65" s="27"/>
      <c r="H65" s="27"/>
      <c r="T65" s="3"/>
    </row>
    <row r="66" spans="1:20">
      <c r="T66" s="3"/>
    </row>
    <row r="67" spans="1:20" ht="20.25">
      <c r="A67" s="1" t="s">
        <v>67</v>
      </c>
      <c r="T67" s="3"/>
    </row>
    <row r="68" spans="1:20">
      <c r="T68" s="3"/>
    </row>
    <row r="69" spans="1:20">
      <c r="T69" s="3"/>
    </row>
    <row r="70" spans="1:20" ht="18.75">
      <c r="T70" s="4"/>
    </row>
    <row r="71" spans="1:20" ht="18.75">
      <c r="T71" s="4"/>
    </row>
    <row r="72" spans="1:20" ht="18.75">
      <c r="T72" s="4"/>
    </row>
    <row r="73" spans="1:20" ht="18.75">
      <c r="T73" s="4"/>
    </row>
    <row r="74" spans="1:20" ht="18.75">
      <c r="T74" s="4"/>
    </row>
    <row r="75" spans="1:20" ht="18.75">
      <c r="T75" s="4"/>
    </row>
    <row r="76" spans="1:20" ht="18.75">
      <c r="T76" s="4"/>
    </row>
    <row r="77" spans="1:20" ht="18.75">
      <c r="T77" s="4"/>
    </row>
    <row r="78" spans="1:20" ht="18.75">
      <c r="T78" s="5"/>
    </row>
    <row r="79" spans="1:20" ht="18.75">
      <c r="T79" s="4"/>
    </row>
    <row r="80" spans="1:20" ht="18.75">
      <c r="T80" s="4"/>
    </row>
    <row r="81" spans="20:20" ht="18.75">
      <c r="T81" s="4"/>
    </row>
    <row r="82" spans="20:20" ht="18.75">
      <c r="T82" s="4"/>
    </row>
    <row r="83" spans="20:20" ht="18.75">
      <c r="T83" s="4"/>
    </row>
    <row r="84" spans="20:20" ht="18.75">
      <c r="T84" s="4"/>
    </row>
    <row r="85" spans="20:20" ht="18.75">
      <c r="T85" s="4"/>
    </row>
    <row r="86" spans="20:20" ht="18.75">
      <c r="T86" s="6"/>
    </row>
    <row r="87" spans="20:20" ht="18.75">
      <c r="T87" s="4"/>
    </row>
    <row r="88" spans="20:20" ht="18.75">
      <c r="T88" s="4"/>
    </row>
    <row r="89" spans="20:20" ht="18.75">
      <c r="T89" s="4"/>
    </row>
    <row r="90" spans="20:20" ht="18.75">
      <c r="T90" s="4"/>
    </row>
    <row r="91" spans="20:20" ht="18.75">
      <c r="T91" s="4"/>
    </row>
    <row r="92" spans="20:20" ht="18.75">
      <c r="T92" s="4"/>
    </row>
    <row r="93" spans="20:20" ht="18.75">
      <c r="T93" s="4"/>
    </row>
    <row r="94" spans="20:20" ht="18.75">
      <c r="T94" s="4"/>
    </row>
    <row r="95" spans="20:20" ht="18.75">
      <c r="T95" s="4"/>
    </row>
    <row r="96" spans="20:20" ht="18.75">
      <c r="T96" s="4"/>
    </row>
    <row r="97" spans="20:20" ht="18.75">
      <c r="T97" s="4"/>
    </row>
    <row r="98" spans="20:20" ht="18.75">
      <c r="T98" s="5"/>
    </row>
    <row r="99" spans="20:20" ht="18.75">
      <c r="T99" s="4"/>
    </row>
    <row r="100" spans="20:20" ht="18.75">
      <c r="T100" s="4"/>
    </row>
    <row r="101" spans="20:20" ht="18.75">
      <c r="T101" s="4"/>
    </row>
    <row r="102" spans="20:20" ht="18.75">
      <c r="T102" s="4"/>
    </row>
    <row r="103" spans="20:20" ht="18.75">
      <c r="T103" s="6"/>
    </row>
    <row r="104" spans="20:20" ht="18.75">
      <c r="T104" s="4"/>
    </row>
    <row r="105" spans="20:20" ht="18.75">
      <c r="T105" s="4"/>
    </row>
    <row r="106" spans="20:20" ht="18.75">
      <c r="T106" s="4"/>
    </row>
    <row r="107" spans="20:20" ht="18.75">
      <c r="T107" s="4"/>
    </row>
    <row r="108" spans="20:20" ht="18.75">
      <c r="T108" s="4"/>
    </row>
    <row r="109" spans="20:20" ht="18.75">
      <c r="T109" s="5"/>
    </row>
    <row r="110" spans="20:20" ht="18.75">
      <c r="T110" s="4"/>
    </row>
    <row r="111" spans="20:20" ht="18.75">
      <c r="T111" s="4"/>
    </row>
    <row r="112" spans="20:20" ht="18.75">
      <c r="T112" s="4"/>
    </row>
    <row r="113" spans="20:20" ht="18.75">
      <c r="T113" s="4"/>
    </row>
    <row r="114" spans="20:20" ht="18.75">
      <c r="T114" s="4"/>
    </row>
    <row r="115" spans="20:20" ht="18.75">
      <c r="T115" s="4"/>
    </row>
    <row r="116" spans="20:20" ht="18.75">
      <c r="T116" s="6"/>
    </row>
    <row r="117" spans="20:20" ht="18.75">
      <c r="T117" s="5"/>
    </row>
  </sheetData>
  <sortState ref="A14:R61">
    <sortCondition descending="1" ref="R14:R61"/>
  </sortState>
  <mergeCells count="21">
    <mergeCell ref="A65:H65"/>
    <mergeCell ref="P5:P13"/>
    <mergeCell ref="O5:O13"/>
    <mergeCell ref="N5:N13"/>
    <mergeCell ref="M5:M13"/>
    <mergeCell ref="A62:Q62"/>
    <mergeCell ref="P1:R1"/>
    <mergeCell ref="E5:E13"/>
    <mergeCell ref="D5:D13"/>
    <mergeCell ref="C5:C13"/>
    <mergeCell ref="A5:A13"/>
    <mergeCell ref="Q5:Q13"/>
    <mergeCell ref="F5:F13"/>
    <mergeCell ref="B5:B13"/>
    <mergeCell ref="R5:R13"/>
    <mergeCell ref="L5:L13"/>
    <mergeCell ref="K5:K13"/>
    <mergeCell ref="J5:J13"/>
    <mergeCell ref="I5:I13"/>
    <mergeCell ref="H5:H13"/>
    <mergeCell ref="G5:G13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2017-04-21T12:51:44Z</dcterms:modified>
</cp:coreProperties>
</file>