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0" i="1" l="1"/>
  <c r="H14" i="1" s="1"/>
  <c r="H15" i="1" s="1"/>
  <c r="H12" i="1" l="1"/>
  <c r="K15" i="1"/>
  <c r="N10" i="1"/>
  <c r="N14" i="1" s="1"/>
  <c r="N15" i="1" s="1"/>
  <c r="M10" i="1"/>
  <c r="M12" i="1" s="1"/>
  <c r="L10" i="1"/>
  <c r="L14" i="1" s="1"/>
  <c r="L15" i="1" s="1"/>
  <c r="K10" i="1"/>
  <c r="K12" i="1" s="1"/>
  <c r="J10" i="1"/>
  <c r="J14" i="1" s="1"/>
  <c r="J15" i="1" s="1"/>
  <c r="I10" i="1"/>
  <c r="I14" i="1" s="1"/>
  <c r="I15" i="1" s="1"/>
  <c r="G10" i="1"/>
  <c r="G14" i="1" s="1"/>
  <c r="G15" i="1" s="1"/>
  <c r="F10" i="1"/>
  <c r="F15" i="1" s="1"/>
  <c r="E10" i="1"/>
  <c r="E14" i="1" s="1"/>
  <c r="E15" i="1" s="1"/>
  <c r="D10" i="1"/>
  <c r="D14" i="1" s="1"/>
  <c r="D15" i="1" s="1"/>
  <c r="C10" i="1"/>
  <c r="C14" i="1" s="1"/>
  <c r="C15" i="1" s="1"/>
  <c r="O15" i="1" l="1"/>
  <c r="D12" i="1"/>
  <c r="F12" i="1"/>
  <c r="J12" i="1"/>
  <c r="L12" i="1"/>
  <c r="N12" i="1"/>
  <c r="M14" i="1"/>
  <c r="M15" i="1" s="1"/>
  <c r="C12" i="1"/>
  <c r="E12" i="1"/>
  <c r="G12" i="1"/>
  <c r="I12" i="1"/>
</calcChain>
</file>

<file path=xl/sharedStrings.xml><?xml version="1.0" encoding="utf-8"?>
<sst xmlns="http://schemas.openxmlformats.org/spreadsheetml/2006/main" count="31" uniqueCount="30">
  <si>
    <t xml:space="preserve">Наименование и количество продуктов питания подлежащего закладке на 1 чел  </t>
  </si>
  <si>
    <t xml:space="preserve">       </t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</si>
  <si>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Меню1 </t>
    </r>
  </si>
  <si>
    <t>масло растит.</t>
  </si>
  <si>
    <t>Капуста</t>
  </si>
  <si>
    <t xml:space="preserve">Картофель  </t>
  </si>
  <si>
    <t>Морковь</t>
  </si>
  <si>
    <t>Лук</t>
  </si>
  <si>
    <t>Масло слив</t>
  </si>
  <si>
    <t>мясо гов.</t>
  </si>
  <si>
    <t>Хлеб</t>
  </si>
  <si>
    <t>соль</t>
  </si>
  <si>
    <t>I. Обед</t>
  </si>
  <si>
    <t>щи из сежей капусты с картоф.</t>
  </si>
  <si>
    <t>гуляш из гов.</t>
  </si>
  <si>
    <t>пюре из картоф.</t>
  </si>
  <si>
    <t>Чурек</t>
  </si>
  <si>
    <t>Итого к выдаче на 1 чел.</t>
  </si>
  <si>
    <t>Цена</t>
  </si>
  <si>
    <t xml:space="preserve">На сумму     </t>
  </si>
  <si>
    <t>всего учащихся</t>
  </si>
  <si>
    <t>всего количество</t>
  </si>
  <si>
    <t>всего сумма</t>
  </si>
  <si>
    <t>продукцию принял</t>
  </si>
  <si>
    <t>врач</t>
  </si>
  <si>
    <t>продукцию сдал</t>
  </si>
  <si>
    <t>21.01.2022 г</t>
  </si>
  <si>
    <t>чай</t>
  </si>
  <si>
    <t>сахар</t>
  </si>
  <si>
    <t>картофель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</si>
</sst>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6" fillId="0" borderId="9" xfId="0" applyFont="1" applyBorder="1" applyAlignment="1">
      <alignment horizontal="left" textRotation="90" wrapText="1"/>
    </xf>
    <xf numFmtId="0" fontId="3" fillId="0" borderId="9" xfId="0" applyFont="1" applyBorder="1" applyAlignment="1">
      <alignment horizontal="left" textRotation="90" wrapText="1"/>
    </xf>
    <xf numFmtId="0" fontId="3" fillId="0" borderId="9" xfId="0" applyFont="1" applyBorder="1" applyAlignment="1">
      <alignment horizontal="left" vertical="top" textRotation="90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top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left" textRotation="90" wrapText="1"/>
    </xf>
    <xf numFmtId="0" fontId="1" fillId="0" borderId="9" xfId="0" applyFont="1" applyBorder="1" applyAlignment="1">
      <alignment horizontal="left" textRotation="90" wrapText="1"/>
    </xf>
    <xf numFmtId="0" fontId="1" fillId="0" borderId="1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14" fontId="2" fillId="0" borderId="1" xfId="0" applyNumberFormat="1" applyFont="1" applyBorder="1" applyAlignment="1">
      <alignment vertical="center" wrapText="1"/>
    </xf>
    <xf numFmtId="14" fontId="3" fillId="0" borderId="2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workbookViewId="0">
      <selection activeCell="Q4" sqref="Q4"/>
    </sheetView>
  </sheetViews>
  <sheetFormatPr defaultRowHeight="15" x14ac:dyDescent="0.25"/>
  <cols>
    <col min="2" max="2" width="14.140625" customWidth="1"/>
    <col min="3" max="3" width="7.42578125" customWidth="1"/>
    <col min="4" max="4" width="7.85546875" customWidth="1"/>
    <col min="5" max="5" width="6.28515625" customWidth="1"/>
    <col min="6" max="6" width="7" customWidth="1"/>
    <col min="7" max="8" width="6.85546875" customWidth="1"/>
    <col min="9" max="9" width="6.7109375" customWidth="1"/>
    <col min="10" max="10" width="7" customWidth="1"/>
    <col min="11" max="11" width="6.5703125" customWidth="1"/>
    <col min="12" max="12" width="7.140625" customWidth="1"/>
    <col min="13" max="13" width="6.7109375" customWidth="1"/>
    <col min="14" max="14" width="7.140625" customWidth="1"/>
  </cols>
  <sheetData>
    <row r="1" spans="1:15" ht="15" customHeight="1" x14ac:dyDescent="0.25">
      <c r="A1" s="12" t="s">
        <v>26</v>
      </c>
      <c r="B1" s="13"/>
      <c r="C1" s="14" t="s">
        <v>0</v>
      </c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5" ht="15" customHeight="1" x14ac:dyDescent="0.25">
      <c r="A2" s="18" t="s">
        <v>1</v>
      </c>
      <c r="B2" s="19"/>
      <c r="C2" s="16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5" ht="60" x14ac:dyDescent="0.25">
      <c r="A3" s="20" t="s">
        <v>2</v>
      </c>
      <c r="B3" s="21"/>
      <c r="C3" s="1" t="s">
        <v>3</v>
      </c>
      <c r="D3" s="2" t="s">
        <v>4</v>
      </c>
      <c r="E3" s="2" t="s">
        <v>5</v>
      </c>
      <c r="F3" s="9" t="s">
        <v>29</v>
      </c>
      <c r="G3" s="2" t="s">
        <v>7</v>
      </c>
      <c r="H3" s="2" t="s">
        <v>6</v>
      </c>
      <c r="I3" s="2" t="s">
        <v>8</v>
      </c>
      <c r="J3" s="3" t="s">
        <v>9</v>
      </c>
      <c r="K3" s="2" t="s">
        <v>10</v>
      </c>
      <c r="L3" s="8" t="s">
        <v>27</v>
      </c>
      <c r="M3" s="2" t="s">
        <v>11</v>
      </c>
      <c r="N3" s="8" t="s">
        <v>28</v>
      </c>
    </row>
    <row r="4" spans="1:15" ht="45" x14ac:dyDescent="0.25">
      <c r="A4" s="22" t="s">
        <v>12</v>
      </c>
      <c r="B4" s="4" t="s">
        <v>13</v>
      </c>
      <c r="C4" s="5">
        <v>5.0000000000000001E-3</v>
      </c>
      <c r="D4" s="5">
        <v>6.25E-2</v>
      </c>
      <c r="E4" s="5">
        <v>2.07E-2</v>
      </c>
      <c r="F4" s="5">
        <v>1.9300000000000001E-2</v>
      </c>
      <c r="G4" s="5">
        <v>1.2E-2</v>
      </c>
      <c r="H4" s="5">
        <v>1.2500000000000001E-2</v>
      </c>
      <c r="I4" s="5"/>
      <c r="J4" s="5"/>
      <c r="K4" s="5"/>
      <c r="L4" s="5"/>
      <c r="M4" s="6">
        <v>1E-3</v>
      </c>
      <c r="N4" s="5"/>
    </row>
    <row r="5" spans="1:15" x14ac:dyDescent="0.25">
      <c r="A5" s="23"/>
      <c r="B5" s="4" t="s">
        <v>14</v>
      </c>
      <c r="C5" s="5">
        <v>5.0000000000000001E-3</v>
      </c>
      <c r="D5" s="5"/>
      <c r="E5" s="5"/>
      <c r="F5" s="5"/>
      <c r="G5" s="5"/>
      <c r="H5" s="5"/>
      <c r="I5" s="5"/>
      <c r="J5" s="5">
        <v>6.5000000000000002E-2</v>
      </c>
      <c r="K5" s="5"/>
      <c r="L5" s="5"/>
      <c r="M5" s="5">
        <v>1E-3</v>
      </c>
      <c r="N5" s="5"/>
    </row>
    <row r="6" spans="1:15" ht="30" customHeight="1" x14ac:dyDescent="0.25">
      <c r="A6" s="23"/>
      <c r="B6" s="4" t="s">
        <v>15</v>
      </c>
      <c r="C6" s="5"/>
      <c r="D6" s="5"/>
      <c r="E6" s="5">
        <v>0.17100000000000001</v>
      </c>
      <c r="F6" s="5"/>
      <c r="G6" s="5"/>
      <c r="H6" s="5"/>
      <c r="I6" s="5">
        <v>5.0000000000000001E-3</v>
      </c>
      <c r="J6" s="5"/>
      <c r="K6" s="5"/>
      <c r="L6" s="5"/>
      <c r="M6" s="5"/>
      <c r="N6" s="5"/>
    </row>
    <row r="7" spans="1:15" x14ac:dyDescent="0.25">
      <c r="A7" s="23"/>
      <c r="B7" s="7" t="s">
        <v>27</v>
      </c>
      <c r="C7" s="5"/>
      <c r="D7" s="5"/>
      <c r="E7" s="5"/>
      <c r="F7" s="5"/>
      <c r="G7" s="5"/>
      <c r="H7" s="5"/>
      <c r="I7" s="5"/>
      <c r="J7" s="5"/>
      <c r="K7" s="5"/>
      <c r="L7" s="5">
        <v>1E-3</v>
      </c>
      <c r="M7" s="5"/>
      <c r="N7" s="5">
        <v>0.02</v>
      </c>
    </row>
    <row r="8" spans="1:15" ht="15" customHeight="1" x14ac:dyDescent="0.25">
      <c r="A8" s="23"/>
      <c r="B8" s="4" t="s">
        <v>16</v>
      </c>
      <c r="C8" s="5"/>
      <c r="D8" s="5"/>
      <c r="E8" s="5"/>
      <c r="F8" s="5"/>
      <c r="G8" s="5"/>
      <c r="H8" s="5"/>
      <c r="I8" s="5"/>
      <c r="J8" s="5"/>
      <c r="K8" s="5">
        <v>0.04</v>
      </c>
      <c r="L8" s="5"/>
      <c r="M8" s="5"/>
      <c r="N8" s="5"/>
    </row>
    <row r="9" spans="1:15" x14ac:dyDescent="0.25">
      <c r="A9" s="24"/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5" ht="15" customHeight="1" x14ac:dyDescent="0.25">
      <c r="A10" s="20" t="s">
        <v>17</v>
      </c>
      <c r="B10" s="21"/>
      <c r="C10" s="5">
        <f>SUM(C4:C9)</f>
        <v>0.01</v>
      </c>
      <c r="D10" s="5">
        <f t="shared" ref="D10:N10" si="0">SUM(D4:D9)</f>
        <v>6.25E-2</v>
      </c>
      <c r="E10" s="5">
        <f t="shared" si="0"/>
        <v>0.19170000000000001</v>
      </c>
      <c r="F10" s="5">
        <f t="shared" si="0"/>
        <v>1.9300000000000001E-2</v>
      </c>
      <c r="G10" s="5">
        <f t="shared" si="0"/>
        <v>1.2E-2</v>
      </c>
      <c r="H10" s="5">
        <f t="shared" ref="H10" si="1">SUM(H4:H9)</f>
        <v>1.2500000000000001E-2</v>
      </c>
      <c r="I10" s="5">
        <f t="shared" si="0"/>
        <v>5.0000000000000001E-3</v>
      </c>
      <c r="J10" s="5">
        <f t="shared" si="0"/>
        <v>6.5000000000000002E-2</v>
      </c>
      <c r="K10" s="5">
        <f t="shared" si="0"/>
        <v>0.04</v>
      </c>
      <c r="L10" s="5">
        <f t="shared" si="0"/>
        <v>1E-3</v>
      </c>
      <c r="M10" s="5">
        <f t="shared" si="0"/>
        <v>2E-3</v>
      </c>
      <c r="N10" s="5">
        <f t="shared" si="0"/>
        <v>0.02</v>
      </c>
    </row>
    <row r="11" spans="1:15" x14ac:dyDescent="0.25">
      <c r="A11" s="20" t="s">
        <v>18</v>
      </c>
      <c r="B11" s="21"/>
      <c r="C11" s="5">
        <v>185</v>
      </c>
      <c r="D11" s="5">
        <v>70</v>
      </c>
      <c r="E11" s="5">
        <v>55</v>
      </c>
      <c r="F11" s="5">
        <v>65</v>
      </c>
      <c r="G11" s="5">
        <v>40</v>
      </c>
      <c r="H11" s="5">
        <v>80</v>
      </c>
      <c r="I11" s="5">
        <v>840</v>
      </c>
      <c r="J11" s="5">
        <v>485</v>
      </c>
      <c r="K11" s="5">
        <v>37</v>
      </c>
      <c r="L11" s="5">
        <v>850</v>
      </c>
      <c r="M11" s="5">
        <v>15</v>
      </c>
      <c r="N11" s="5">
        <v>75</v>
      </c>
    </row>
    <row r="12" spans="1:15" x14ac:dyDescent="0.25">
      <c r="A12" s="20" t="s">
        <v>19</v>
      </c>
      <c r="B12" s="21"/>
      <c r="C12" s="5">
        <f>C10*C11</f>
        <v>1.85</v>
      </c>
      <c r="D12" s="5">
        <f t="shared" ref="D12:N12" si="2">D10*D11</f>
        <v>4.375</v>
      </c>
      <c r="E12" s="5">
        <f t="shared" si="2"/>
        <v>10.5435</v>
      </c>
      <c r="F12" s="5">
        <f t="shared" si="2"/>
        <v>1.2545000000000002</v>
      </c>
      <c r="G12" s="5">
        <f t="shared" si="2"/>
        <v>0.48</v>
      </c>
      <c r="H12" s="5">
        <f t="shared" ref="H12" si="3">H10*H11</f>
        <v>1</v>
      </c>
      <c r="I12" s="5">
        <f t="shared" si="2"/>
        <v>4.2</v>
      </c>
      <c r="J12" s="5">
        <f t="shared" si="2"/>
        <v>31.525000000000002</v>
      </c>
      <c r="K12" s="5">
        <f t="shared" si="2"/>
        <v>1.48</v>
      </c>
      <c r="L12" s="5">
        <f t="shared" si="2"/>
        <v>0.85</v>
      </c>
      <c r="M12" s="5">
        <f t="shared" si="2"/>
        <v>0.03</v>
      </c>
      <c r="N12" s="5">
        <f t="shared" si="2"/>
        <v>1.5</v>
      </c>
    </row>
    <row r="13" spans="1:15" ht="15" customHeight="1" x14ac:dyDescent="0.25">
      <c r="A13" s="20" t="s">
        <v>20</v>
      </c>
      <c r="B13" s="21"/>
      <c r="C13" s="5">
        <v>71</v>
      </c>
      <c r="D13" s="5">
        <v>71</v>
      </c>
      <c r="E13" s="5">
        <v>71</v>
      </c>
      <c r="F13" s="5">
        <v>71</v>
      </c>
      <c r="G13" s="5">
        <v>71</v>
      </c>
      <c r="H13" s="5">
        <v>71</v>
      </c>
      <c r="I13" s="5">
        <v>71</v>
      </c>
      <c r="J13" s="5">
        <v>71</v>
      </c>
      <c r="K13" s="5">
        <v>71</v>
      </c>
      <c r="L13" s="5">
        <v>71</v>
      </c>
      <c r="M13" s="5">
        <v>71</v>
      </c>
      <c r="N13" s="5">
        <v>71</v>
      </c>
    </row>
    <row r="14" spans="1:15" ht="15" customHeight="1" x14ac:dyDescent="0.25">
      <c r="A14" s="20" t="s">
        <v>21</v>
      </c>
      <c r="B14" s="21"/>
      <c r="C14" s="5">
        <f t="shared" ref="C14:N15" si="4">C10*C13</f>
        <v>0.71</v>
      </c>
      <c r="D14" s="5">
        <f t="shared" si="4"/>
        <v>4.4375</v>
      </c>
      <c r="E14" s="5">
        <f t="shared" si="4"/>
        <v>13.610700000000001</v>
      </c>
      <c r="F14" s="5">
        <v>1.37</v>
      </c>
      <c r="G14" s="5">
        <f t="shared" si="4"/>
        <v>0.85199999999999998</v>
      </c>
      <c r="H14" s="5">
        <f t="shared" ref="H14" si="5">H10*H13</f>
        <v>0.88750000000000007</v>
      </c>
      <c r="I14" s="5">
        <f t="shared" si="4"/>
        <v>0.35499999999999998</v>
      </c>
      <c r="J14" s="5">
        <f t="shared" si="4"/>
        <v>4.6150000000000002</v>
      </c>
      <c r="K14" s="5">
        <v>5</v>
      </c>
      <c r="L14" s="5">
        <f t="shared" si="4"/>
        <v>7.1000000000000008E-2</v>
      </c>
      <c r="M14" s="5">
        <f t="shared" si="4"/>
        <v>0.14200000000000002</v>
      </c>
      <c r="N14" s="5">
        <f t="shared" si="4"/>
        <v>1.42</v>
      </c>
    </row>
    <row r="15" spans="1:15" ht="15" customHeight="1" x14ac:dyDescent="0.25">
      <c r="A15" s="20" t="s">
        <v>22</v>
      </c>
      <c r="B15" s="21"/>
      <c r="C15" s="5">
        <f t="shared" si="4"/>
        <v>131.35</v>
      </c>
      <c r="D15" s="5">
        <f t="shared" si="4"/>
        <v>310.625</v>
      </c>
      <c r="E15" s="5">
        <f t="shared" si="4"/>
        <v>748.58850000000007</v>
      </c>
      <c r="F15" s="5">
        <f t="shared" si="4"/>
        <v>89.050000000000011</v>
      </c>
      <c r="G15" s="5">
        <f t="shared" si="4"/>
        <v>34.08</v>
      </c>
      <c r="H15" s="5">
        <f t="shared" ref="H15" si="6">H11*H14</f>
        <v>71</v>
      </c>
      <c r="I15" s="5">
        <f t="shared" si="4"/>
        <v>298.2</v>
      </c>
      <c r="J15" s="5">
        <f t="shared" si="4"/>
        <v>2238.2750000000001</v>
      </c>
      <c r="K15" s="5">
        <f t="shared" si="4"/>
        <v>185</v>
      </c>
      <c r="L15" s="5">
        <f t="shared" si="4"/>
        <v>60.350000000000009</v>
      </c>
      <c r="M15" s="5">
        <f t="shared" si="4"/>
        <v>2.1300000000000003</v>
      </c>
      <c r="N15" s="5">
        <f t="shared" si="4"/>
        <v>106.5</v>
      </c>
      <c r="O15" s="10">
        <f>SUM(C15:N15)</f>
        <v>4275.1485000000002</v>
      </c>
    </row>
    <row r="16" spans="1:15" x14ac:dyDescent="0.25">
      <c r="N16">
        <v>60.21</v>
      </c>
    </row>
    <row r="17" spans="1:10" x14ac:dyDescent="0.25">
      <c r="A17" s="11" t="s">
        <v>23</v>
      </c>
      <c r="B17" s="11"/>
      <c r="F17" t="s">
        <v>24</v>
      </c>
      <c r="J17" t="s">
        <v>25</v>
      </c>
    </row>
  </sheetData>
  <mergeCells count="12">
    <mergeCell ref="A17:B17"/>
    <mergeCell ref="A1:B1"/>
    <mergeCell ref="C1:M2"/>
    <mergeCell ref="A2:B2"/>
    <mergeCell ref="A3:B3"/>
    <mergeCell ref="A4:A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2022-01-22T05:32:34Z</dcterms:modified>
</cp:coreProperties>
</file>