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15" i="1" l="1"/>
  <c r="Q10" i="1"/>
  <c r="Q12" i="1" s="1"/>
  <c r="Q15" i="1" l="1"/>
  <c r="P10" i="1"/>
  <c r="P12" i="1" s="1"/>
  <c r="P14" i="1" l="1"/>
  <c r="P15" i="1" s="1"/>
  <c r="L15" i="1"/>
  <c r="O10" i="1"/>
  <c r="O14" i="1" s="1"/>
  <c r="O15" i="1" s="1"/>
  <c r="N10" i="1"/>
  <c r="N14" i="1" s="1"/>
  <c r="N15" i="1" s="1"/>
  <c r="M10" i="1"/>
  <c r="M14" i="1" s="1"/>
  <c r="M15" i="1" s="1"/>
  <c r="L10" i="1"/>
  <c r="L12" i="1" s="1"/>
  <c r="K10" i="1"/>
  <c r="K14" i="1" s="1"/>
  <c r="K15" i="1" s="1"/>
  <c r="J10" i="1"/>
  <c r="J12" i="1" s="1"/>
  <c r="I10" i="1"/>
  <c r="I14" i="1" s="1"/>
  <c r="I15" i="1" s="1"/>
  <c r="H10" i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H12" i="1" l="1"/>
  <c r="H14" i="1"/>
  <c r="H15" i="1" s="1"/>
  <c r="C12" i="1"/>
  <c r="E12" i="1"/>
  <c r="G12" i="1"/>
  <c r="I12" i="1"/>
  <c r="K12" i="1"/>
  <c r="M12" i="1"/>
  <c r="O12" i="1"/>
  <c r="J14" i="1"/>
  <c r="J15" i="1" s="1"/>
  <c r="D12" i="1"/>
  <c r="F12" i="1"/>
  <c r="N12" i="1"/>
</calcChain>
</file>

<file path=xl/sharedStrings.xml><?xml version="1.0" encoding="utf-8"?>
<sst xmlns="http://schemas.openxmlformats.org/spreadsheetml/2006/main" count="34" uniqueCount="32">
  <si>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</si>
  <si>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</si>
  <si>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</si>
  <si>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>масло сливоч.</t>
  </si>
  <si>
    <t>Капуста</t>
  </si>
  <si>
    <t xml:space="preserve">Картофель  </t>
  </si>
  <si>
    <t>Морковь</t>
  </si>
  <si>
    <t>Лук</t>
  </si>
  <si>
    <t>Масло раст</t>
  </si>
  <si>
    <t>мясо</t>
  </si>
  <si>
    <t>Хлеб</t>
  </si>
  <si>
    <t>сахар</t>
  </si>
  <si>
    <t>соль</t>
  </si>
  <si>
    <t>I. Обед</t>
  </si>
  <si>
    <t>компот из сухофр.</t>
  </si>
  <si>
    <t>Чурек</t>
  </si>
  <si>
    <t>Итого к выдаче на 1 чел.</t>
  </si>
  <si>
    <t>Цена</t>
  </si>
  <si>
    <t xml:space="preserve">На сумму     </t>
  </si>
  <si>
    <t>всего учащихся</t>
  </si>
  <si>
    <t>всего количество</t>
  </si>
  <si>
    <t>всего сумма</t>
  </si>
  <si>
    <t>20.01.2022 г</t>
  </si>
  <si>
    <t>Суп из свеж. кап.  с  картоф. и говяд.</t>
  </si>
  <si>
    <t>свекла</t>
  </si>
  <si>
    <t>каша гречневая</t>
  </si>
  <si>
    <t>крупа гречневая</t>
  </si>
  <si>
    <t>яблоко</t>
  </si>
  <si>
    <t>сухофрукты</t>
  </si>
  <si>
    <t>продукцию принял</t>
  </si>
  <si>
    <t>врач</t>
  </si>
  <si>
    <t>продукцию сдал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</si>
</sst>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9" xfId="0" applyFont="1" applyBorder="1" applyAlignment="1">
      <alignment horizontal="left" textRotation="90" wrapText="1"/>
    </xf>
    <xf numFmtId="0" fontId="3" fillId="0" borderId="9" xfId="0" applyFont="1" applyBorder="1" applyAlignment="1">
      <alignment horizontal="left" textRotation="90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left" vertical="top" textRotation="90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textRotation="90" wrapText="1"/>
    </xf>
    <xf numFmtId="0" fontId="4" fillId="0" borderId="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T15" sqref="T15"/>
    </sheetView>
  </sheetViews>
  <sheetFormatPr defaultRowHeight="15" x14ac:dyDescent="0.25"/>
  <cols>
    <col min="1" max="1" width="4.85546875" customWidth="1"/>
    <col min="2" max="2" width="14" customWidth="1"/>
    <col min="3" max="5" width="6.85546875" customWidth="1"/>
    <col min="6" max="6" width="6.7109375" customWidth="1"/>
    <col min="7" max="7" width="6.42578125" customWidth="1"/>
    <col min="8" max="8" width="5.42578125" customWidth="1"/>
    <col min="9" max="9" width="6.85546875" customWidth="1"/>
    <col min="10" max="10" width="6.42578125" customWidth="1"/>
    <col min="11" max="11" width="6.7109375" customWidth="1"/>
    <col min="12" max="12" width="5.7109375" customWidth="1"/>
    <col min="13" max="13" width="6.85546875" customWidth="1"/>
    <col min="14" max="14" width="6.140625" customWidth="1"/>
    <col min="15" max="15" width="6.85546875" customWidth="1"/>
    <col min="16" max="16" width="5.85546875" customWidth="1"/>
    <col min="17" max="17" width="6.85546875" customWidth="1"/>
  </cols>
  <sheetData>
    <row r="1" spans="1:18" ht="18.75" x14ac:dyDescent="0.25">
      <c r="A1" s="16" t="s">
        <v>22</v>
      </c>
      <c r="B1" s="17"/>
      <c r="C1" s="18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1"/>
    </row>
    <row r="2" spans="1:18" ht="18.75" x14ac:dyDescent="0.25">
      <c r="A2" s="22" t="s">
        <v>1</v>
      </c>
      <c r="B2" s="23"/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1"/>
    </row>
    <row r="3" spans="1:18" ht="46.5" customHeight="1" x14ac:dyDescent="0.25">
      <c r="A3" s="13" t="s">
        <v>2</v>
      </c>
      <c r="B3" s="14"/>
      <c r="C3" s="1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10" t="s">
        <v>27</v>
      </c>
      <c r="I3" s="2" t="s">
        <v>8</v>
      </c>
      <c r="J3" s="2" t="s">
        <v>9</v>
      </c>
      <c r="K3" s="8" t="s">
        <v>24</v>
      </c>
      <c r="L3" s="2" t="s">
        <v>10</v>
      </c>
      <c r="M3" s="10" t="s">
        <v>26</v>
      </c>
      <c r="N3" s="2" t="s">
        <v>11</v>
      </c>
      <c r="O3" s="2" t="s">
        <v>12</v>
      </c>
      <c r="P3" s="10" t="s">
        <v>28</v>
      </c>
      <c r="Q3" s="2" t="s">
        <v>11</v>
      </c>
    </row>
    <row r="4" spans="1:18" ht="45" customHeight="1" x14ac:dyDescent="0.25">
      <c r="A4" s="24" t="s">
        <v>13</v>
      </c>
      <c r="B4" s="7" t="s">
        <v>23</v>
      </c>
      <c r="C4" s="4"/>
      <c r="D4" s="4">
        <v>6.25E-2</v>
      </c>
      <c r="E4" s="4">
        <v>0.04</v>
      </c>
      <c r="F4" s="4">
        <v>1.2500000000000001E-2</v>
      </c>
      <c r="G4" s="4">
        <v>1.2E-2</v>
      </c>
      <c r="H4" s="4"/>
      <c r="I4" s="4">
        <v>5.0000000000000001E-3</v>
      </c>
      <c r="J4" s="4">
        <v>0.03</v>
      </c>
      <c r="K4" s="4">
        <v>0.02</v>
      </c>
      <c r="L4" s="4"/>
      <c r="M4" s="4"/>
      <c r="N4" s="4"/>
      <c r="O4" s="5">
        <v>1E-3</v>
      </c>
      <c r="P4" s="5"/>
      <c r="Q4" s="4"/>
    </row>
    <row r="5" spans="1:18" ht="30" x14ac:dyDescent="0.25">
      <c r="A5" s="25"/>
      <c r="B5" s="9" t="s">
        <v>25</v>
      </c>
      <c r="C5" s="4">
        <v>5.0000000000000001E-3</v>
      </c>
      <c r="D5" s="4"/>
      <c r="E5" s="4"/>
      <c r="F5" s="4"/>
      <c r="G5" s="4"/>
      <c r="H5" s="4"/>
      <c r="I5" s="4"/>
      <c r="J5" s="4"/>
      <c r="K5" s="4"/>
      <c r="L5" s="4"/>
      <c r="M5" s="4">
        <v>0.06</v>
      </c>
      <c r="N5" s="4"/>
      <c r="O5" s="4">
        <v>1E-3</v>
      </c>
      <c r="P5" s="4"/>
      <c r="Q5" s="4"/>
    </row>
    <row r="6" spans="1:18" x14ac:dyDescent="0.25">
      <c r="A6" s="25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8" ht="30" x14ac:dyDescent="0.25">
      <c r="A7" s="25"/>
      <c r="B7" s="6" t="s">
        <v>14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v>8.7200000000000003E-3</v>
      </c>
      <c r="O7" s="4"/>
      <c r="P7" s="4">
        <v>0.02</v>
      </c>
      <c r="Q7" s="5">
        <v>1.5299999999999999E-2</v>
      </c>
    </row>
    <row r="8" spans="1:18" x14ac:dyDescent="0.25">
      <c r="A8" s="25"/>
      <c r="B8" s="3" t="s">
        <v>15</v>
      </c>
      <c r="C8" s="4"/>
      <c r="D8" s="4"/>
      <c r="E8" s="4"/>
      <c r="F8" s="4"/>
      <c r="G8" s="4"/>
      <c r="H8" s="4"/>
      <c r="I8" s="4"/>
      <c r="J8" s="4"/>
      <c r="K8" s="4"/>
      <c r="L8" s="4">
        <v>0.04</v>
      </c>
      <c r="M8" s="4"/>
      <c r="N8" s="4"/>
      <c r="O8" s="4"/>
      <c r="P8" s="4"/>
      <c r="Q8" s="4"/>
    </row>
    <row r="9" spans="1:18" x14ac:dyDescent="0.25">
      <c r="A9" s="26"/>
      <c r="B9" s="9" t="s">
        <v>27</v>
      </c>
      <c r="C9" s="4"/>
      <c r="D9" s="4"/>
      <c r="E9" s="4"/>
      <c r="F9" s="4"/>
      <c r="G9" s="4"/>
      <c r="H9" s="4">
        <v>0.1</v>
      </c>
      <c r="I9" s="4"/>
      <c r="J9" s="4"/>
      <c r="K9" s="4"/>
      <c r="L9" s="4"/>
      <c r="M9" s="4"/>
      <c r="N9" s="4"/>
      <c r="O9" s="4"/>
      <c r="P9" s="4"/>
      <c r="Q9" s="4"/>
    </row>
    <row r="10" spans="1:18" x14ac:dyDescent="0.25">
      <c r="A10" s="13" t="s">
        <v>16</v>
      </c>
      <c r="B10" s="14"/>
      <c r="C10" s="4">
        <f>SUM(C4:C9)</f>
        <v>5.0000000000000001E-3</v>
      </c>
      <c r="D10" s="4">
        <f t="shared" ref="D10:O10" si="0">SUM(D4:D9)</f>
        <v>6.25E-2</v>
      </c>
      <c r="E10" s="4">
        <f t="shared" si="0"/>
        <v>0.04</v>
      </c>
      <c r="F10" s="4">
        <f t="shared" si="0"/>
        <v>1.2500000000000001E-2</v>
      </c>
      <c r="G10" s="4">
        <f t="shared" si="0"/>
        <v>1.2E-2</v>
      </c>
      <c r="H10" s="4">
        <f t="shared" si="0"/>
        <v>0.1</v>
      </c>
      <c r="I10" s="4">
        <f t="shared" si="0"/>
        <v>5.0000000000000001E-3</v>
      </c>
      <c r="J10" s="4">
        <f t="shared" si="0"/>
        <v>0.03</v>
      </c>
      <c r="K10" s="4">
        <f t="shared" si="0"/>
        <v>0.02</v>
      </c>
      <c r="L10" s="4">
        <f t="shared" si="0"/>
        <v>0.04</v>
      </c>
      <c r="M10" s="4">
        <f t="shared" si="0"/>
        <v>0.06</v>
      </c>
      <c r="N10" s="4">
        <f t="shared" si="0"/>
        <v>8.7200000000000003E-3</v>
      </c>
      <c r="O10" s="4">
        <f t="shared" si="0"/>
        <v>2E-3</v>
      </c>
      <c r="P10" s="4">
        <f t="shared" ref="P10:Q10" si="1">SUM(P4:P9)</f>
        <v>0.02</v>
      </c>
      <c r="Q10" s="4">
        <f t="shared" si="1"/>
        <v>1.5299999999999999E-2</v>
      </c>
    </row>
    <row r="11" spans="1:18" x14ac:dyDescent="0.25">
      <c r="A11" s="13" t="s">
        <v>17</v>
      </c>
      <c r="B11" s="14"/>
      <c r="C11" s="4">
        <v>840</v>
      </c>
      <c r="D11" s="4">
        <v>65</v>
      </c>
      <c r="E11" s="4">
        <v>55</v>
      </c>
      <c r="F11" s="4">
        <v>80</v>
      </c>
      <c r="G11" s="4">
        <v>40</v>
      </c>
      <c r="H11" s="4">
        <v>90</v>
      </c>
      <c r="I11" s="4">
        <v>185</v>
      </c>
      <c r="J11" s="4">
        <v>485</v>
      </c>
      <c r="K11" s="4">
        <v>90</v>
      </c>
      <c r="L11" s="4">
        <v>37</v>
      </c>
      <c r="M11" s="4">
        <v>140</v>
      </c>
      <c r="N11" s="4">
        <v>75</v>
      </c>
      <c r="O11" s="4">
        <v>15</v>
      </c>
      <c r="P11" s="4">
        <v>360</v>
      </c>
      <c r="Q11" s="4">
        <v>85</v>
      </c>
    </row>
    <row r="12" spans="1:18" x14ac:dyDescent="0.25">
      <c r="A12" s="13" t="s">
        <v>18</v>
      </c>
      <c r="B12" s="14"/>
      <c r="C12" s="4">
        <f>C10*C11</f>
        <v>4.2</v>
      </c>
      <c r="D12" s="4">
        <f t="shared" ref="D12:M12" si="2">D10*D11</f>
        <v>4.0625</v>
      </c>
      <c r="E12" s="4">
        <f t="shared" si="2"/>
        <v>2.2000000000000002</v>
      </c>
      <c r="F12" s="4">
        <f t="shared" si="2"/>
        <v>1</v>
      </c>
      <c r="G12" s="4">
        <f t="shared" si="2"/>
        <v>0.48</v>
      </c>
      <c r="H12" s="4">
        <f t="shared" si="2"/>
        <v>9</v>
      </c>
      <c r="I12" s="4">
        <f t="shared" si="2"/>
        <v>0.92500000000000004</v>
      </c>
      <c r="J12" s="4">
        <f t="shared" si="2"/>
        <v>14.549999999999999</v>
      </c>
      <c r="K12" s="4">
        <f t="shared" si="2"/>
        <v>1.8</v>
      </c>
      <c r="L12" s="4">
        <f t="shared" si="2"/>
        <v>1.48</v>
      </c>
      <c r="M12" s="4">
        <f t="shared" si="2"/>
        <v>8.4</v>
      </c>
      <c r="N12" s="4">
        <f>N10*N11</f>
        <v>0.65400000000000003</v>
      </c>
      <c r="O12" s="4">
        <f t="shared" ref="O12:P12" si="3">O10*O11</f>
        <v>0.03</v>
      </c>
      <c r="P12" s="4">
        <f t="shared" si="3"/>
        <v>7.2</v>
      </c>
      <c r="Q12" s="4">
        <f>Q10*Q11</f>
        <v>1.3005</v>
      </c>
    </row>
    <row r="13" spans="1:18" x14ac:dyDescent="0.25">
      <c r="A13" s="13" t="s">
        <v>19</v>
      </c>
      <c r="B13" s="14"/>
      <c r="C13" s="3">
        <v>72</v>
      </c>
      <c r="D13" s="3">
        <v>72</v>
      </c>
      <c r="E13" s="3">
        <v>72</v>
      </c>
      <c r="F13" s="3">
        <v>72</v>
      </c>
      <c r="G13" s="4">
        <v>72</v>
      </c>
      <c r="H13" s="3">
        <v>72</v>
      </c>
      <c r="I13" s="3">
        <v>72</v>
      </c>
      <c r="J13" s="3">
        <v>72</v>
      </c>
      <c r="K13" s="4">
        <v>72</v>
      </c>
      <c r="L13" s="3">
        <v>72</v>
      </c>
      <c r="M13" s="3">
        <v>72</v>
      </c>
      <c r="N13" s="3">
        <v>72</v>
      </c>
      <c r="O13" s="4">
        <v>72</v>
      </c>
      <c r="P13" s="4">
        <v>72</v>
      </c>
      <c r="Q13" s="3">
        <v>72</v>
      </c>
    </row>
    <row r="14" spans="1:18" x14ac:dyDescent="0.25">
      <c r="A14" s="13" t="s">
        <v>20</v>
      </c>
      <c r="B14" s="14"/>
      <c r="C14" s="4">
        <f t="shared" ref="C14:O15" si="4">C10*C13</f>
        <v>0.36</v>
      </c>
      <c r="D14" s="4">
        <f t="shared" si="4"/>
        <v>4.5</v>
      </c>
      <c r="E14" s="4">
        <f t="shared" si="4"/>
        <v>2.88</v>
      </c>
      <c r="F14" s="4">
        <f t="shared" si="4"/>
        <v>0.9</v>
      </c>
      <c r="G14" s="4">
        <f t="shared" si="4"/>
        <v>0.86399999999999999</v>
      </c>
      <c r="H14" s="4">
        <f t="shared" si="4"/>
        <v>7.2</v>
      </c>
      <c r="I14" s="4">
        <f t="shared" si="4"/>
        <v>0.36</v>
      </c>
      <c r="J14" s="4">
        <f t="shared" si="4"/>
        <v>2.16</v>
      </c>
      <c r="K14" s="4">
        <f t="shared" si="4"/>
        <v>1.44</v>
      </c>
      <c r="L14" s="4">
        <v>5</v>
      </c>
      <c r="M14" s="4">
        <f t="shared" si="4"/>
        <v>4.32</v>
      </c>
      <c r="N14" s="4">
        <f t="shared" si="4"/>
        <v>0.62784000000000006</v>
      </c>
      <c r="O14" s="4">
        <f t="shared" si="4"/>
        <v>0.14400000000000002</v>
      </c>
      <c r="P14" s="4">
        <f t="shared" ref="P14" si="5">P10*P13</f>
        <v>1.44</v>
      </c>
      <c r="Q14" s="4">
        <v>1.1000000000000001</v>
      </c>
    </row>
    <row r="15" spans="1:18" x14ac:dyDescent="0.25">
      <c r="A15" s="13" t="s">
        <v>21</v>
      </c>
      <c r="B15" s="14"/>
      <c r="C15" s="4">
        <f t="shared" si="4"/>
        <v>302.39999999999998</v>
      </c>
      <c r="D15" s="4">
        <f t="shared" si="4"/>
        <v>292.5</v>
      </c>
      <c r="E15" s="4">
        <f t="shared" si="4"/>
        <v>158.4</v>
      </c>
      <c r="F15" s="4">
        <f t="shared" si="4"/>
        <v>72</v>
      </c>
      <c r="G15" s="4">
        <f t="shared" si="4"/>
        <v>34.56</v>
      </c>
      <c r="H15" s="4">
        <f t="shared" si="4"/>
        <v>648</v>
      </c>
      <c r="I15" s="4">
        <f t="shared" si="4"/>
        <v>66.599999999999994</v>
      </c>
      <c r="J15" s="4">
        <f t="shared" si="4"/>
        <v>1047.6000000000001</v>
      </c>
      <c r="K15" s="4">
        <f t="shared" si="4"/>
        <v>129.6</v>
      </c>
      <c r="L15" s="4">
        <f t="shared" si="4"/>
        <v>185</v>
      </c>
      <c r="M15" s="4">
        <f t="shared" si="4"/>
        <v>604.80000000000007</v>
      </c>
      <c r="N15" s="4">
        <f t="shared" si="4"/>
        <v>47.088000000000008</v>
      </c>
      <c r="O15" s="4">
        <f t="shared" si="4"/>
        <v>2.16</v>
      </c>
      <c r="P15" s="4">
        <f t="shared" ref="P15:Q15" si="6">P11*P14</f>
        <v>518.4</v>
      </c>
      <c r="Q15" s="4">
        <f t="shared" si="6"/>
        <v>93.500000000000014</v>
      </c>
      <c r="R15" s="12">
        <f>SUM(C15:Q15)</f>
        <v>4202.6080000000002</v>
      </c>
    </row>
    <row r="17" spans="2:16" x14ac:dyDescent="0.25">
      <c r="P17">
        <v>58.37</v>
      </c>
    </row>
    <row r="18" spans="2:16" x14ac:dyDescent="0.25">
      <c r="B18" s="15" t="s">
        <v>29</v>
      </c>
      <c r="C18" s="15"/>
      <c r="D18" s="15"/>
      <c r="G18" s="15" t="s">
        <v>30</v>
      </c>
      <c r="H18" s="15"/>
      <c r="I18" s="15"/>
      <c r="K18" s="15" t="s">
        <v>31</v>
      </c>
      <c r="L18" s="15"/>
      <c r="M18" s="15"/>
      <c r="N18" s="15"/>
      <c r="O18" s="15"/>
    </row>
  </sheetData>
  <mergeCells count="14">
    <mergeCell ref="A10:B10"/>
    <mergeCell ref="B18:D18"/>
    <mergeCell ref="G18:I18"/>
    <mergeCell ref="K18:O18"/>
    <mergeCell ref="A1:B1"/>
    <mergeCell ref="C1:O2"/>
    <mergeCell ref="A2:B2"/>
    <mergeCell ref="A3:B3"/>
    <mergeCell ref="A4:A9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2022-01-22T05:32:08Z</dcterms:modified>
</cp:coreProperties>
</file>