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16" i="1" l="1"/>
  <c r="L16" i="1"/>
  <c r="I16" i="1"/>
  <c r="Q11" i="1"/>
  <c r="Q15" i="1" s="1"/>
  <c r="Q16" i="1" s="1"/>
  <c r="P11" i="1"/>
  <c r="P13" i="1" s="1"/>
  <c r="O11" i="1"/>
  <c r="O15" i="1" s="1"/>
  <c r="O16" i="1" s="1"/>
  <c r="N11" i="1"/>
  <c r="N13" i="1" s="1"/>
  <c r="M11" i="1"/>
  <c r="M15" i="1" s="1"/>
  <c r="M16" i="1" s="1"/>
  <c r="L11" i="1"/>
  <c r="L13" i="1" s="1"/>
  <c r="K11" i="1"/>
  <c r="K15" i="1" s="1"/>
  <c r="K16" i="1" s="1"/>
  <c r="J11" i="1"/>
  <c r="J15" i="1" s="1"/>
  <c r="J16" i="1" s="1"/>
  <c r="I11" i="1"/>
  <c r="I13" i="1" s="1"/>
  <c r="H11" i="1"/>
  <c r="H13" i="1" s="1"/>
  <c r="G11" i="1"/>
  <c r="G15" i="1" s="1"/>
  <c r="G16" i="1" s="1"/>
  <c r="F11" i="1"/>
  <c r="F13" i="1" s="1"/>
  <c r="E11" i="1"/>
  <c r="E15" i="1" s="1"/>
  <c r="E16" i="1" s="1"/>
  <c r="D11" i="1"/>
  <c r="D13" i="1" s="1"/>
  <c r="C11" i="1"/>
  <c r="C15" i="1" s="1"/>
  <c r="C16" i="1" s="1"/>
  <c r="C13" i="1" l="1"/>
  <c r="E13" i="1"/>
  <c r="G13" i="1"/>
  <c r="K13" i="1"/>
  <c r="M13" i="1"/>
  <c r="O13" i="1"/>
  <c r="Q13" i="1"/>
  <c r="D15" i="1"/>
  <c r="D16" i="1" s="1"/>
  <c r="F15" i="1"/>
  <c r="F16" i="1" s="1"/>
  <c r="H15" i="1"/>
  <c r="H16" i="1" s="1"/>
  <c r="N15" i="1"/>
  <c r="N16" i="1" s="1"/>
  <c r="P15" i="1"/>
  <c r="P16" i="1" s="1"/>
  <c r="J13" i="1"/>
</calcChain>
</file>

<file path=xl/sharedStrings.xml><?xml version="1.0" encoding="utf-8"?>
<sst xmlns="http://schemas.openxmlformats.org/spreadsheetml/2006/main" count="34" uniqueCount="33">
  <si>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</si>
  <si>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</si>
  <si>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</si>
  <si>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</si>
  <si>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говядина</t>
  </si>
  <si>
    <t>лук</t>
  </si>
  <si>
    <t>Морковь</t>
  </si>
  <si>
    <t>масло растит.</t>
  </si>
  <si>
    <t>томат</t>
  </si>
  <si>
    <t>перловка</t>
  </si>
  <si>
    <t>масло сливоч.</t>
  </si>
  <si>
    <t>сметана</t>
  </si>
  <si>
    <t>Хлеб</t>
  </si>
  <si>
    <t>сухофр.</t>
  </si>
  <si>
    <t>соль</t>
  </si>
  <si>
    <t>сахар</t>
  </si>
  <si>
    <t>мука</t>
  </si>
  <si>
    <t>яблоко</t>
  </si>
  <si>
    <t>I Обед</t>
  </si>
  <si>
    <t>рассол с мясом 250/15</t>
  </si>
  <si>
    <t>пюре из картофеля</t>
  </si>
  <si>
    <t>компот из сух.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</si>
  <si>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</si>
  <si>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</si>
  <si>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</si>
  <si>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</si>
  <si>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</si>
  <si>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</si>
  <si>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</si>
  <si>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</si>
  <si>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</si>
  <si>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</si>
  <si>
    <t>на 1 чел.  66,78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</si>
</sst>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9" xfId="0" applyFont="1" applyBorder="1" applyAlignment="1">
      <alignment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Q1" sqref="Q1"/>
    </sheetView>
  </sheetViews>
  <sheetFormatPr defaultRowHeight="15" x14ac:dyDescent="0.25"/>
  <cols>
    <col min="1" max="1" width="5.140625" customWidth="1"/>
    <col min="2" max="2" width="14.7109375" customWidth="1"/>
    <col min="3" max="3" width="6.5703125" customWidth="1"/>
    <col min="4" max="4" width="6.85546875" customWidth="1"/>
    <col min="5" max="5" width="6" customWidth="1"/>
    <col min="6" max="6" width="6.42578125" customWidth="1"/>
    <col min="7" max="7" width="7" customWidth="1"/>
    <col min="8" max="8" width="4.85546875" customWidth="1"/>
    <col min="9" max="9" width="6.7109375" customWidth="1"/>
    <col min="10" max="10" width="6.28515625" customWidth="1"/>
    <col min="11" max="11" width="5" customWidth="1"/>
    <col min="12" max="12" width="6.5703125" customWidth="1"/>
    <col min="13" max="13" width="5.85546875" customWidth="1"/>
    <col min="14" max="14" width="6.5703125" customWidth="1"/>
    <col min="15" max="15" width="6.28515625" customWidth="1"/>
    <col min="16" max="16" width="6.42578125" customWidth="1"/>
    <col min="17" max="17" width="5.42578125" customWidth="1"/>
  </cols>
  <sheetData>
    <row r="1" spans="1:18" x14ac:dyDescent="0.25">
      <c r="A1" s="6">
        <v>44576</v>
      </c>
      <c r="B1" s="7"/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x14ac:dyDescent="0.25">
      <c r="A2" s="12" t="s">
        <v>1</v>
      </c>
      <c r="B2" s="1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73.5" x14ac:dyDescent="0.25">
      <c r="A3" s="14" t="s">
        <v>2</v>
      </c>
      <c r="B3" s="15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</row>
    <row r="4" spans="1:18" ht="30" x14ac:dyDescent="0.25">
      <c r="A4" s="16" t="s">
        <v>18</v>
      </c>
      <c r="B4" s="2" t="s">
        <v>19</v>
      </c>
      <c r="C4" s="3">
        <v>0.12</v>
      </c>
      <c r="D4" s="3">
        <v>0.03</v>
      </c>
      <c r="E4" s="3">
        <v>0.06</v>
      </c>
      <c r="F4" s="3">
        <v>1.2500000000000001E-2</v>
      </c>
      <c r="G4" s="3">
        <v>5.0000000000000001E-3</v>
      </c>
      <c r="H4" s="3">
        <v>0.06</v>
      </c>
      <c r="I4" s="3">
        <v>5.0000000000000001E-3</v>
      </c>
      <c r="J4" s="3"/>
      <c r="K4" s="3"/>
      <c r="L4" s="3"/>
      <c r="M4" s="3"/>
      <c r="N4" s="3">
        <v>1E-3</v>
      </c>
      <c r="O4" s="3"/>
      <c r="P4" s="3"/>
      <c r="Q4" s="3"/>
    </row>
    <row r="5" spans="1:18" ht="30" x14ac:dyDescent="0.25">
      <c r="A5" s="17"/>
      <c r="B5" s="2" t="s">
        <v>20</v>
      </c>
      <c r="C5" s="3">
        <v>0.114</v>
      </c>
      <c r="D5" s="3"/>
      <c r="E5" s="3"/>
      <c r="F5" s="3"/>
      <c r="G5" s="3"/>
      <c r="H5" s="3"/>
      <c r="I5" s="3"/>
      <c r="J5" s="3">
        <v>4.0000000000000001E-3</v>
      </c>
      <c r="K5" s="3"/>
      <c r="L5" s="3"/>
      <c r="M5" s="3"/>
      <c r="N5" s="3">
        <v>1E-3</v>
      </c>
      <c r="O5" s="3"/>
      <c r="P5" s="3"/>
      <c r="Q5" s="3"/>
    </row>
    <row r="6" spans="1:18" x14ac:dyDescent="0.25">
      <c r="A6" s="17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x14ac:dyDescent="0.25">
      <c r="A7" s="17"/>
      <c r="B7" s="2" t="s">
        <v>21</v>
      </c>
      <c r="C7" s="3"/>
      <c r="D7" s="3"/>
      <c r="E7" s="3"/>
      <c r="F7" s="3"/>
      <c r="G7" s="3"/>
      <c r="H7" s="3"/>
      <c r="I7" s="3"/>
      <c r="J7" s="3"/>
      <c r="K7" s="3"/>
      <c r="L7" s="3"/>
      <c r="M7" s="3">
        <v>0.02</v>
      </c>
      <c r="N7" s="3"/>
      <c r="O7" s="3">
        <v>2.4E-2</v>
      </c>
      <c r="P7" s="3"/>
      <c r="Q7" s="3"/>
    </row>
    <row r="8" spans="1:18" x14ac:dyDescent="0.25">
      <c r="A8" s="17"/>
      <c r="B8" s="2" t="s">
        <v>17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0.1</v>
      </c>
    </row>
    <row r="9" spans="1:18" x14ac:dyDescent="0.25">
      <c r="A9" s="17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x14ac:dyDescent="0.25">
      <c r="A10" s="18"/>
      <c r="B10" s="2" t="s">
        <v>22</v>
      </c>
      <c r="C10" s="2"/>
      <c r="D10" s="2"/>
      <c r="E10" s="2"/>
      <c r="F10" s="2"/>
      <c r="G10" s="2"/>
      <c r="H10" s="2"/>
      <c r="I10" s="2"/>
      <c r="J10" s="2"/>
      <c r="K10" s="2"/>
      <c r="L10" s="2">
        <v>0.04</v>
      </c>
      <c r="M10" s="2"/>
      <c r="N10" s="2"/>
      <c r="O10" s="2"/>
      <c r="P10" s="2"/>
      <c r="Q10" s="2"/>
    </row>
    <row r="11" spans="1:18" x14ac:dyDescent="0.25">
      <c r="A11" s="14" t="s">
        <v>23</v>
      </c>
      <c r="B11" s="15"/>
      <c r="C11" s="2">
        <f>SUM(C4:C10)</f>
        <v>0.23399999999999999</v>
      </c>
      <c r="D11" s="2">
        <f t="shared" ref="D11:Q11" si="0">SUM(D4:D10)</f>
        <v>0.03</v>
      </c>
      <c r="E11" s="2">
        <f t="shared" si="0"/>
        <v>0.06</v>
      </c>
      <c r="F11" s="2">
        <f t="shared" si="0"/>
        <v>1.2500000000000001E-2</v>
      </c>
      <c r="G11" s="2">
        <f t="shared" si="0"/>
        <v>5.0000000000000001E-3</v>
      </c>
      <c r="H11" s="2">
        <f t="shared" si="0"/>
        <v>0.06</v>
      </c>
      <c r="I11" s="2">
        <f t="shared" si="0"/>
        <v>5.0000000000000001E-3</v>
      </c>
      <c r="J11" s="2">
        <f t="shared" si="0"/>
        <v>4.0000000000000001E-3</v>
      </c>
      <c r="K11" s="2">
        <f t="shared" si="0"/>
        <v>0</v>
      </c>
      <c r="L11" s="2">
        <f t="shared" si="0"/>
        <v>0.04</v>
      </c>
      <c r="M11" s="2">
        <f>SUM(M4:M10)</f>
        <v>0.02</v>
      </c>
      <c r="N11" s="2">
        <f t="shared" si="0"/>
        <v>2E-3</v>
      </c>
      <c r="O11" s="2">
        <f t="shared" si="0"/>
        <v>2.4E-2</v>
      </c>
      <c r="P11" s="2">
        <f t="shared" si="0"/>
        <v>0</v>
      </c>
      <c r="Q11" s="2">
        <f t="shared" si="0"/>
        <v>0.1</v>
      </c>
    </row>
    <row r="12" spans="1:18" x14ac:dyDescent="0.25">
      <c r="A12" s="14" t="s">
        <v>24</v>
      </c>
      <c r="B12" s="15"/>
      <c r="C12" s="2">
        <v>55</v>
      </c>
      <c r="D12" s="2">
        <v>485</v>
      </c>
      <c r="E12" s="2">
        <v>40</v>
      </c>
      <c r="F12" s="2">
        <v>80</v>
      </c>
      <c r="G12" s="2">
        <v>185</v>
      </c>
      <c r="H12" s="2">
        <v>150</v>
      </c>
      <c r="I12" s="2">
        <v>58</v>
      </c>
      <c r="J12" s="2">
        <v>840</v>
      </c>
      <c r="K12" s="2">
        <v>390</v>
      </c>
      <c r="L12" s="2">
        <v>37</v>
      </c>
      <c r="M12" s="2">
        <v>360</v>
      </c>
      <c r="N12" s="2">
        <v>15</v>
      </c>
      <c r="O12" s="2">
        <v>75</v>
      </c>
      <c r="P12" s="2">
        <v>65</v>
      </c>
      <c r="Q12" s="2">
        <v>90</v>
      </c>
    </row>
    <row r="13" spans="1:18" x14ac:dyDescent="0.25">
      <c r="A13" s="14" t="s">
        <v>25</v>
      </c>
      <c r="B13" s="15"/>
      <c r="C13" s="2">
        <f>C11*C12</f>
        <v>12.87</v>
      </c>
      <c r="D13" s="2">
        <f t="shared" ref="D13:M13" si="1">D11*D12</f>
        <v>14.549999999999999</v>
      </c>
      <c r="E13" s="2">
        <f t="shared" si="1"/>
        <v>2.4</v>
      </c>
      <c r="F13" s="2">
        <f t="shared" si="1"/>
        <v>1</v>
      </c>
      <c r="G13" s="2">
        <f t="shared" si="1"/>
        <v>0.92500000000000004</v>
      </c>
      <c r="H13" s="2">
        <f t="shared" si="1"/>
        <v>9</v>
      </c>
      <c r="I13" s="2">
        <f t="shared" si="1"/>
        <v>0.28999999999999998</v>
      </c>
      <c r="J13" s="2">
        <f t="shared" si="1"/>
        <v>3.36</v>
      </c>
      <c r="K13" s="2">
        <f t="shared" si="1"/>
        <v>0</v>
      </c>
      <c r="L13" s="2">
        <f t="shared" si="1"/>
        <v>1.48</v>
      </c>
      <c r="M13" s="2">
        <f t="shared" si="1"/>
        <v>7.2</v>
      </c>
      <c r="N13" s="2">
        <f>N11*N12</f>
        <v>0.03</v>
      </c>
      <c r="O13" s="2">
        <f t="shared" ref="O13:Q13" si="2">O11*O12</f>
        <v>1.8</v>
      </c>
      <c r="P13" s="2">
        <f t="shared" si="2"/>
        <v>0</v>
      </c>
      <c r="Q13" s="2">
        <f t="shared" si="2"/>
        <v>9</v>
      </c>
    </row>
    <row r="14" spans="1:18" x14ac:dyDescent="0.25">
      <c r="A14" s="14" t="s">
        <v>26</v>
      </c>
      <c r="B14" s="15"/>
      <c r="C14" s="2">
        <v>50</v>
      </c>
      <c r="D14" s="2">
        <v>50</v>
      </c>
      <c r="E14" s="2">
        <v>50</v>
      </c>
      <c r="F14" s="2">
        <v>50</v>
      </c>
      <c r="G14" s="2">
        <v>50</v>
      </c>
      <c r="H14" s="2">
        <v>50</v>
      </c>
      <c r="I14" s="2">
        <v>50</v>
      </c>
      <c r="J14" s="2">
        <v>50</v>
      </c>
      <c r="K14" s="2">
        <v>50</v>
      </c>
      <c r="L14" s="2">
        <v>50</v>
      </c>
      <c r="M14" s="2">
        <v>50</v>
      </c>
      <c r="N14" s="2">
        <v>50</v>
      </c>
      <c r="O14" s="2">
        <v>50</v>
      </c>
      <c r="P14" s="2">
        <v>50</v>
      </c>
      <c r="Q14" s="2">
        <v>50</v>
      </c>
    </row>
    <row r="15" spans="1:18" x14ac:dyDescent="0.25">
      <c r="A15" s="14" t="s">
        <v>27</v>
      </c>
      <c r="B15" s="15"/>
      <c r="C15" s="2">
        <f t="shared" ref="C15:K16" si="3">C11*C14</f>
        <v>11.7</v>
      </c>
      <c r="D15" s="2">
        <f t="shared" si="3"/>
        <v>1.5</v>
      </c>
      <c r="E15" s="2">
        <f t="shared" si="3"/>
        <v>3</v>
      </c>
      <c r="F15" s="2">
        <f t="shared" si="3"/>
        <v>0.625</v>
      </c>
      <c r="G15" s="2">
        <f t="shared" si="3"/>
        <v>0.25</v>
      </c>
      <c r="H15" s="2">
        <f t="shared" si="3"/>
        <v>3</v>
      </c>
      <c r="I15" s="2">
        <v>1.4550000000000001</v>
      </c>
      <c r="J15" s="2">
        <f t="shared" si="3"/>
        <v>0.2</v>
      </c>
      <c r="K15" s="2">
        <f t="shared" si="3"/>
        <v>0</v>
      </c>
      <c r="L15" s="2">
        <v>4</v>
      </c>
      <c r="M15" s="2">
        <f t="shared" ref="M15:Q16" si="4">M11*M14</f>
        <v>1</v>
      </c>
      <c r="N15" s="2">
        <f t="shared" si="4"/>
        <v>0.1</v>
      </c>
      <c r="O15" s="2">
        <f t="shared" si="4"/>
        <v>1.2</v>
      </c>
      <c r="P15" s="2">
        <f t="shared" si="4"/>
        <v>0</v>
      </c>
      <c r="Q15" s="2">
        <f t="shared" si="4"/>
        <v>5</v>
      </c>
    </row>
    <row r="16" spans="1:18" x14ac:dyDescent="0.25">
      <c r="A16" s="14" t="s">
        <v>28</v>
      </c>
      <c r="B16" s="15"/>
      <c r="C16" s="2">
        <f t="shared" si="3"/>
        <v>643.5</v>
      </c>
      <c r="D16" s="2">
        <f t="shared" si="3"/>
        <v>727.5</v>
      </c>
      <c r="E16" s="2">
        <f t="shared" si="3"/>
        <v>120</v>
      </c>
      <c r="F16" s="2">
        <f t="shared" si="3"/>
        <v>50</v>
      </c>
      <c r="G16" s="2">
        <f t="shared" si="3"/>
        <v>46.25</v>
      </c>
      <c r="H16" s="2">
        <f t="shared" si="3"/>
        <v>450</v>
      </c>
      <c r="I16" s="2">
        <f t="shared" si="3"/>
        <v>84.39</v>
      </c>
      <c r="J16" s="2">
        <f t="shared" si="3"/>
        <v>168</v>
      </c>
      <c r="K16" s="2">
        <f t="shared" si="3"/>
        <v>0</v>
      </c>
      <c r="L16" s="2">
        <f>L12*L15</f>
        <v>148</v>
      </c>
      <c r="M16" s="2">
        <f t="shared" si="4"/>
        <v>360</v>
      </c>
      <c r="N16" s="2">
        <f t="shared" si="4"/>
        <v>1.5</v>
      </c>
      <c r="O16" s="2">
        <f t="shared" si="4"/>
        <v>90</v>
      </c>
      <c r="P16" s="2">
        <f t="shared" si="4"/>
        <v>0</v>
      </c>
      <c r="Q16" s="2">
        <f t="shared" si="4"/>
        <v>450</v>
      </c>
      <c r="R16" s="4">
        <f>SUM(C16:Q16)</f>
        <v>3339.14</v>
      </c>
    </row>
    <row r="17" spans="1:17" x14ac:dyDescent="0.25">
      <c r="O17" s="19" t="s">
        <v>32</v>
      </c>
      <c r="P17" s="19"/>
      <c r="Q17" s="19"/>
    </row>
    <row r="18" spans="1:17" x14ac:dyDescent="0.25">
      <c r="A18" s="5" t="s">
        <v>29</v>
      </c>
      <c r="B18" s="5"/>
      <c r="F18" t="s">
        <v>30</v>
      </c>
      <c r="K18" t="s">
        <v>31</v>
      </c>
    </row>
  </sheetData>
  <mergeCells count="13">
    <mergeCell ref="A18:B18"/>
    <mergeCell ref="A1:B1"/>
    <mergeCell ref="C1:P2"/>
    <mergeCell ref="A2:B2"/>
    <mergeCell ref="A3:B3"/>
    <mergeCell ref="A4:A10"/>
    <mergeCell ref="A11:B11"/>
    <mergeCell ref="O17:Q17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2022-01-16T06:16:51Z</dcterms:modified>
</cp:coreProperties>
</file>