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L16" i="1" l="1"/>
  <c r="I16" i="1"/>
  <c r="K15" i="1"/>
  <c r="K16" i="1" s="1"/>
  <c r="Q13" i="1"/>
  <c r="O13" i="1"/>
  <c r="M13" i="1"/>
  <c r="K13" i="1"/>
  <c r="I13" i="1"/>
  <c r="G13" i="1"/>
  <c r="E13" i="1"/>
  <c r="C13" i="1"/>
  <c r="Q11" i="1"/>
  <c r="Q15" i="1" s="1"/>
  <c r="Q16" i="1" s="1"/>
  <c r="P11" i="1"/>
  <c r="P13" i="1" s="1"/>
  <c r="O11" i="1"/>
  <c r="O15" i="1" s="1"/>
  <c r="O16" i="1" s="1"/>
  <c r="N11" i="1"/>
  <c r="N13" i="1" s="1"/>
  <c r="M11" i="1"/>
  <c r="M15" i="1" s="1"/>
  <c r="M16" i="1" s="1"/>
  <c r="L11" i="1"/>
  <c r="L13" i="1" s="1"/>
  <c r="K11" i="1"/>
  <c r="J11" i="1"/>
  <c r="J15" i="1" s="1"/>
  <c r="J16" i="1" s="1"/>
  <c r="I11" i="1"/>
  <c r="H11" i="1"/>
  <c r="H13" i="1" s="1"/>
  <c r="G11" i="1"/>
  <c r="G15" i="1" s="1"/>
  <c r="G16" i="1" s="1"/>
  <c r="F11" i="1"/>
  <c r="F13" i="1" s="1"/>
  <c r="E11" i="1"/>
  <c r="E15" i="1" s="1"/>
  <c r="E16" i="1" s="1"/>
  <c r="D11" i="1"/>
  <c r="D13" i="1" s="1"/>
  <c r="C11" i="1"/>
  <c r="C15" i="1" s="1"/>
  <c r="C16" i="1" s="1"/>
  <c r="D15" i="1" l="1"/>
  <c r="D16" i="1" s="1"/>
  <c r="F15" i="1"/>
  <c r="F16" i="1" s="1"/>
  <c r="H15" i="1"/>
  <c r="H16" i="1" s="1"/>
  <c r="N15" i="1"/>
  <c r="N16" i="1" s="1"/>
  <c r="P15" i="1"/>
  <c r="P16" i="1" s="1"/>
  <c r="J13" i="1"/>
</calcChain>
</file>

<file path=xl/sharedStrings.xml><?xml version="1.0" encoding="utf-8"?>
<sst xmlns="http://schemas.openxmlformats.org/spreadsheetml/2006/main" count="31" uniqueCount="30">
  <si>
    <t xml:space="preserve">Наименование и количество продуктов питания подлежащего закладке на 1 чел  </t>
  </si>
  <si>
    <t xml:space="preserve">       </t>
  </si>
  <si>
    <r>
      <t xml:space="preserve">    </t>
    </r>
    <r>
      <rPr>
        <sz val="20"/>
        <color theme="1"/>
        <rFont val="Calibri"/>
        <family val="2"/>
        <charset val="204"/>
        <scheme val="minor"/>
      </rPr>
      <t xml:space="preserve">Меню4 </t>
    </r>
  </si>
  <si>
    <t>картофель</t>
  </si>
  <si>
    <t>говядина</t>
  </si>
  <si>
    <t>лук</t>
  </si>
  <si>
    <t>Морковь</t>
  </si>
  <si>
    <t>масло растит.</t>
  </si>
  <si>
    <t>томат</t>
  </si>
  <si>
    <t>перловка</t>
  </si>
  <si>
    <t>масло сливоч.</t>
  </si>
  <si>
    <t>сметана</t>
  </si>
  <si>
    <t>Хлеб</t>
  </si>
  <si>
    <t>сухофр.</t>
  </si>
  <si>
    <t>соль</t>
  </si>
  <si>
    <t>сахар</t>
  </si>
  <si>
    <t>мука</t>
  </si>
  <si>
    <t>яблоко</t>
  </si>
  <si>
    <t>I Обед</t>
  </si>
  <si>
    <t>рассол с мясом 250/15</t>
  </si>
  <si>
    <t>пюре из картофеля</t>
  </si>
  <si>
    <t>гуляш из говядины</t>
  </si>
  <si>
    <t>компот из сух.</t>
  </si>
  <si>
    <t>хлеб</t>
  </si>
  <si>
    <t>Итого к выдаче на 1 чел.</t>
  </si>
  <si>
    <t>Цена</t>
  </si>
  <si>
    <t xml:space="preserve">На сумму       </t>
  </si>
  <si>
    <t>всего учащихся</t>
  </si>
  <si>
    <t>всего количество</t>
  </si>
  <si>
    <t>всего сумма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</si>
</sst>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2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14" fontId="1" fillId="0" borderId="1" xfId="0" applyNumberFormat="1" applyFont="1" applyBorder="1" applyAlignment="1">
      <alignment vertical="center" wrapText="1"/>
    </xf>
    <xf numFmtId="14" fontId="1" fillId="0" borderId="2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1" fillId="0" borderId="9" xfId="0" applyFont="1" applyBorder="1" applyAlignment="1">
      <alignment textRotation="90" wrapText="1"/>
    </xf>
    <xf numFmtId="0" fontId="1" fillId="0" borderId="10" xfId="0" applyFont="1" applyBorder="1" applyAlignment="1">
      <alignment horizontal="center" vertical="center" textRotation="90" wrapText="1"/>
    </xf>
    <xf numFmtId="0" fontId="1" fillId="0" borderId="9" xfId="0" applyFont="1" applyBorder="1" applyAlignment="1">
      <alignment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center" vertical="center" textRotation="90" wrapText="1"/>
    </xf>
    <xf numFmtId="0" fontId="1" fillId="0" borderId="12" xfId="0" applyFont="1" applyBorder="1" applyAlignment="1">
      <alignment horizontal="center" vertical="center" textRotation="90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6"/>
  <sheetViews>
    <sheetView tabSelected="1" workbookViewId="0">
      <selection activeCell="S4" sqref="S4"/>
    </sheetView>
  </sheetViews>
  <sheetFormatPr defaultRowHeight="15" x14ac:dyDescent="0.25"/>
  <sheetData>
    <row r="1" spans="1:17" x14ac:dyDescent="0.25">
      <c r="A1" s="1">
        <v>44537</v>
      </c>
      <c r="B1" s="2"/>
      <c r="C1" s="3" t="s">
        <v>0</v>
      </c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spans="1:17" x14ac:dyDescent="0.25">
      <c r="A2" s="5" t="s">
        <v>1</v>
      </c>
      <c r="B2" s="6"/>
      <c r="C2" s="7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</row>
    <row r="3" spans="1:17" ht="41.25" x14ac:dyDescent="0.25">
      <c r="A3" s="9" t="s">
        <v>2</v>
      </c>
      <c r="B3" s="10"/>
      <c r="C3" s="11" t="s">
        <v>3</v>
      </c>
      <c r="D3" s="11" t="s">
        <v>4</v>
      </c>
      <c r="E3" s="11" t="s">
        <v>5</v>
      </c>
      <c r="F3" s="11" t="s">
        <v>6</v>
      </c>
      <c r="G3" s="11" t="s">
        <v>7</v>
      </c>
      <c r="H3" s="11" t="s">
        <v>8</v>
      </c>
      <c r="I3" s="11" t="s">
        <v>9</v>
      </c>
      <c r="J3" s="11" t="s">
        <v>10</v>
      </c>
      <c r="K3" s="11" t="s">
        <v>11</v>
      </c>
      <c r="L3" s="11" t="s">
        <v>12</v>
      </c>
      <c r="M3" s="11" t="s">
        <v>13</v>
      </c>
      <c r="N3" s="11" t="s">
        <v>14</v>
      </c>
      <c r="O3" s="11" t="s">
        <v>15</v>
      </c>
      <c r="P3" s="11" t="s">
        <v>16</v>
      </c>
      <c r="Q3" s="11" t="s">
        <v>17</v>
      </c>
    </row>
    <row r="4" spans="1:17" ht="45" x14ac:dyDescent="0.25">
      <c r="A4" s="12" t="s">
        <v>18</v>
      </c>
      <c r="B4" s="13" t="s">
        <v>19</v>
      </c>
      <c r="C4" s="14">
        <v>0.12</v>
      </c>
      <c r="D4" s="14">
        <v>0.03</v>
      </c>
      <c r="E4" s="14">
        <v>1.4999999999999999E-2</v>
      </c>
      <c r="F4" s="14">
        <v>1.2500000000000001E-2</v>
      </c>
      <c r="G4" s="14">
        <v>5.0000000000000001E-3</v>
      </c>
      <c r="H4" s="14"/>
      <c r="I4" s="14">
        <v>2.0400000000000001E-2</v>
      </c>
      <c r="J4" s="14"/>
      <c r="K4" s="14"/>
      <c r="L4" s="14"/>
      <c r="M4" s="14"/>
      <c r="N4" s="14">
        <v>1E-3</v>
      </c>
      <c r="O4" s="14"/>
      <c r="P4" s="14"/>
      <c r="Q4" s="14"/>
    </row>
    <row r="5" spans="1:17" ht="45" x14ac:dyDescent="0.25">
      <c r="A5" s="15"/>
      <c r="B5" s="13" t="s">
        <v>20</v>
      </c>
      <c r="C5" s="14">
        <v>0.114</v>
      </c>
      <c r="D5" s="14"/>
      <c r="E5" s="14"/>
      <c r="F5" s="14"/>
      <c r="G5" s="14"/>
      <c r="H5" s="14"/>
      <c r="I5" s="14"/>
      <c r="J5" s="14">
        <v>4.0000000000000001E-3</v>
      </c>
      <c r="K5" s="14"/>
      <c r="L5" s="14"/>
      <c r="M5" s="14"/>
      <c r="N5" s="14">
        <v>1E-3</v>
      </c>
      <c r="O5" s="14"/>
      <c r="P5" s="14"/>
      <c r="Q5" s="14"/>
    </row>
    <row r="6" spans="1:17" ht="45" x14ac:dyDescent="0.25">
      <c r="A6" s="15"/>
      <c r="B6" s="13" t="s">
        <v>21</v>
      </c>
      <c r="C6" s="14"/>
      <c r="D6" s="14">
        <v>7.9000000000000001E-2</v>
      </c>
      <c r="E6" s="14"/>
      <c r="F6" s="14"/>
      <c r="G6" s="14">
        <v>2.5000000000000001E-3</v>
      </c>
      <c r="H6" s="14">
        <v>6.0000000000000001E-3</v>
      </c>
      <c r="I6" s="14"/>
      <c r="J6" s="14"/>
      <c r="K6" s="14"/>
      <c r="L6" s="14"/>
      <c r="M6" s="14"/>
      <c r="N6" s="14"/>
      <c r="O6" s="14"/>
      <c r="P6" s="14">
        <v>2E-3</v>
      </c>
      <c r="Q6" s="14"/>
    </row>
    <row r="7" spans="1:17" ht="30" x14ac:dyDescent="0.25">
      <c r="A7" s="15"/>
      <c r="B7" s="13" t="s">
        <v>22</v>
      </c>
      <c r="C7" s="14"/>
      <c r="D7" s="14"/>
      <c r="E7" s="14"/>
      <c r="F7" s="14"/>
      <c r="G7" s="14"/>
      <c r="H7" s="14"/>
      <c r="I7" s="14"/>
      <c r="J7" s="14"/>
      <c r="K7" s="14"/>
      <c r="L7" s="14"/>
      <c r="M7" s="14">
        <v>0.02</v>
      </c>
      <c r="N7" s="14"/>
      <c r="O7" s="14">
        <v>0.02</v>
      </c>
      <c r="P7" s="14"/>
      <c r="Q7" s="14"/>
    </row>
    <row r="8" spans="1:17" x14ac:dyDescent="0.25">
      <c r="A8" s="15"/>
      <c r="B8" s="13" t="s">
        <v>17</v>
      </c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>
        <v>0.1</v>
      </c>
    </row>
    <row r="9" spans="1:17" x14ac:dyDescent="0.25">
      <c r="A9" s="15"/>
      <c r="B9" s="13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</row>
    <row r="10" spans="1:17" x14ac:dyDescent="0.25">
      <c r="A10" s="16"/>
      <c r="B10" s="13" t="s">
        <v>23</v>
      </c>
      <c r="C10" s="13"/>
      <c r="D10" s="13"/>
      <c r="E10" s="13"/>
      <c r="F10" s="13"/>
      <c r="G10" s="13"/>
      <c r="H10" s="13"/>
      <c r="I10" s="13"/>
      <c r="J10" s="13"/>
      <c r="K10" s="13"/>
      <c r="L10" s="13">
        <v>0.04</v>
      </c>
      <c r="M10" s="13"/>
      <c r="N10" s="13"/>
      <c r="O10" s="13"/>
      <c r="P10" s="13"/>
      <c r="Q10" s="13"/>
    </row>
    <row r="11" spans="1:17" x14ac:dyDescent="0.25">
      <c r="A11" s="9" t="s">
        <v>24</v>
      </c>
      <c r="B11" s="10"/>
      <c r="C11" s="13">
        <f>SUM(C4:C10)</f>
        <v>0.23399999999999999</v>
      </c>
      <c r="D11" s="13">
        <f t="shared" ref="D11:Q11" si="0">SUM(D4:D10)</f>
        <v>0.109</v>
      </c>
      <c r="E11" s="13">
        <f t="shared" si="0"/>
        <v>1.4999999999999999E-2</v>
      </c>
      <c r="F11" s="13">
        <f t="shared" si="0"/>
        <v>1.2500000000000001E-2</v>
      </c>
      <c r="G11" s="13">
        <f t="shared" si="0"/>
        <v>7.4999999999999997E-3</v>
      </c>
      <c r="H11" s="13">
        <f t="shared" si="0"/>
        <v>6.0000000000000001E-3</v>
      </c>
      <c r="I11" s="13">
        <f t="shared" si="0"/>
        <v>2.0400000000000001E-2</v>
      </c>
      <c r="J11" s="13">
        <f t="shared" si="0"/>
        <v>4.0000000000000001E-3</v>
      </c>
      <c r="K11" s="13">
        <f t="shared" si="0"/>
        <v>0</v>
      </c>
      <c r="L11" s="13">
        <f t="shared" si="0"/>
        <v>0.04</v>
      </c>
      <c r="M11" s="13">
        <f>SUM(M4:M10)</f>
        <v>0.02</v>
      </c>
      <c r="N11" s="13">
        <f t="shared" si="0"/>
        <v>2E-3</v>
      </c>
      <c r="O11" s="13">
        <f t="shared" si="0"/>
        <v>0.02</v>
      </c>
      <c r="P11" s="13">
        <f t="shared" si="0"/>
        <v>2E-3</v>
      </c>
      <c r="Q11" s="13">
        <f t="shared" si="0"/>
        <v>0.1</v>
      </c>
    </row>
    <row r="12" spans="1:17" x14ac:dyDescent="0.25">
      <c r="A12" s="9" t="s">
        <v>25</v>
      </c>
      <c r="B12" s="10"/>
      <c r="C12" s="13">
        <v>55</v>
      </c>
      <c r="D12" s="13">
        <v>450</v>
      </c>
      <c r="E12" s="13">
        <v>35</v>
      </c>
      <c r="F12" s="13">
        <v>80</v>
      </c>
      <c r="G12" s="13">
        <v>185</v>
      </c>
      <c r="H12" s="13">
        <v>150</v>
      </c>
      <c r="I12" s="13">
        <v>49</v>
      </c>
      <c r="J12" s="13">
        <v>750</v>
      </c>
      <c r="K12" s="13">
        <v>390</v>
      </c>
      <c r="L12" s="13">
        <v>35</v>
      </c>
      <c r="M12" s="13">
        <v>380</v>
      </c>
      <c r="N12" s="13">
        <v>15</v>
      </c>
      <c r="O12" s="13">
        <v>75</v>
      </c>
      <c r="P12" s="13">
        <v>45</v>
      </c>
      <c r="Q12" s="13">
        <v>90</v>
      </c>
    </row>
    <row r="13" spans="1:17" x14ac:dyDescent="0.25">
      <c r="A13" s="9" t="s">
        <v>26</v>
      </c>
      <c r="B13" s="10"/>
      <c r="C13" s="13">
        <f>C11*C12</f>
        <v>12.87</v>
      </c>
      <c r="D13" s="13">
        <f t="shared" ref="D13:M13" si="1">D11*D12</f>
        <v>49.05</v>
      </c>
      <c r="E13" s="13">
        <f t="shared" si="1"/>
        <v>0.52500000000000002</v>
      </c>
      <c r="F13" s="13">
        <f t="shared" si="1"/>
        <v>1</v>
      </c>
      <c r="G13" s="13">
        <f t="shared" si="1"/>
        <v>1.3875</v>
      </c>
      <c r="H13" s="13">
        <f t="shared" si="1"/>
        <v>0.9</v>
      </c>
      <c r="I13" s="13">
        <f t="shared" si="1"/>
        <v>0.99960000000000004</v>
      </c>
      <c r="J13" s="13">
        <f t="shared" si="1"/>
        <v>3</v>
      </c>
      <c r="K13" s="13">
        <f t="shared" si="1"/>
        <v>0</v>
      </c>
      <c r="L13" s="13">
        <f t="shared" si="1"/>
        <v>1.4000000000000001</v>
      </c>
      <c r="M13" s="13">
        <f t="shared" si="1"/>
        <v>7.6000000000000005</v>
      </c>
      <c r="N13" s="13">
        <f>N11*N12</f>
        <v>0.03</v>
      </c>
      <c r="O13" s="13">
        <f t="shared" ref="O13:Q13" si="2">O11*O12</f>
        <v>1.5</v>
      </c>
      <c r="P13" s="13">
        <f t="shared" si="2"/>
        <v>0.09</v>
      </c>
      <c r="Q13" s="13">
        <f t="shared" si="2"/>
        <v>9</v>
      </c>
    </row>
    <row r="14" spans="1:17" x14ac:dyDescent="0.25">
      <c r="A14" s="9" t="s">
        <v>27</v>
      </c>
      <c r="B14" s="10"/>
      <c r="C14" s="13">
        <v>49</v>
      </c>
      <c r="D14" s="13">
        <v>49</v>
      </c>
      <c r="E14" s="13">
        <v>49</v>
      </c>
      <c r="F14" s="13">
        <v>49</v>
      </c>
      <c r="G14" s="13">
        <v>49</v>
      </c>
      <c r="H14" s="13">
        <v>49</v>
      </c>
      <c r="I14" s="13">
        <v>49</v>
      </c>
      <c r="J14" s="13">
        <v>49</v>
      </c>
      <c r="K14" s="13">
        <v>49</v>
      </c>
      <c r="L14" s="13">
        <v>49</v>
      </c>
      <c r="M14" s="13">
        <v>49</v>
      </c>
      <c r="N14" s="13">
        <v>49</v>
      </c>
      <c r="O14" s="13">
        <v>49</v>
      </c>
      <c r="P14" s="13">
        <v>49</v>
      </c>
      <c r="Q14" s="13">
        <v>49</v>
      </c>
    </row>
    <row r="15" spans="1:17" x14ac:dyDescent="0.25">
      <c r="A15" s="9" t="s">
        <v>28</v>
      </c>
      <c r="B15" s="10"/>
      <c r="C15" s="13">
        <f t="shared" ref="C15:K16" si="3">C11*C14</f>
        <v>11.465999999999999</v>
      </c>
      <c r="D15" s="13">
        <f t="shared" si="3"/>
        <v>5.3410000000000002</v>
      </c>
      <c r="E15" s="13">
        <f t="shared" si="3"/>
        <v>0.73499999999999999</v>
      </c>
      <c r="F15" s="13">
        <f t="shared" si="3"/>
        <v>0.61250000000000004</v>
      </c>
      <c r="G15" s="13">
        <f t="shared" si="3"/>
        <v>0.36749999999999999</v>
      </c>
      <c r="H15" s="13">
        <f t="shared" si="3"/>
        <v>0.29399999999999998</v>
      </c>
      <c r="I15" s="13">
        <v>1.4550000000000001</v>
      </c>
      <c r="J15" s="13">
        <f t="shared" si="3"/>
        <v>0.19600000000000001</v>
      </c>
      <c r="K15" s="13">
        <f t="shared" si="3"/>
        <v>0</v>
      </c>
      <c r="L15" s="13">
        <v>5</v>
      </c>
      <c r="M15" s="13">
        <f t="shared" ref="M15:Q16" si="4">M11*M14</f>
        <v>0.98</v>
      </c>
      <c r="N15" s="13">
        <f t="shared" si="4"/>
        <v>9.8000000000000004E-2</v>
      </c>
      <c r="O15" s="13">
        <f t="shared" si="4"/>
        <v>0.98</v>
      </c>
      <c r="P15" s="13">
        <f t="shared" si="4"/>
        <v>9.8000000000000004E-2</v>
      </c>
      <c r="Q15" s="13">
        <f t="shared" si="4"/>
        <v>4.9000000000000004</v>
      </c>
    </row>
    <row r="16" spans="1:17" x14ac:dyDescent="0.25">
      <c r="A16" s="9" t="s">
        <v>29</v>
      </c>
      <c r="B16" s="10"/>
      <c r="C16" s="13">
        <f t="shared" si="3"/>
        <v>630.63</v>
      </c>
      <c r="D16" s="13">
        <f t="shared" si="3"/>
        <v>2403.4500000000003</v>
      </c>
      <c r="E16" s="13">
        <f t="shared" si="3"/>
        <v>25.724999999999998</v>
      </c>
      <c r="F16" s="13">
        <f t="shared" si="3"/>
        <v>49</v>
      </c>
      <c r="G16" s="13">
        <f t="shared" si="3"/>
        <v>67.987499999999997</v>
      </c>
      <c r="H16" s="13">
        <f t="shared" si="3"/>
        <v>44.099999999999994</v>
      </c>
      <c r="I16" s="13">
        <f t="shared" si="3"/>
        <v>71.295000000000002</v>
      </c>
      <c r="J16" s="13">
        <f t="shared" si="3"/>
        <v>147</v>
      </c>
      <c r="K16" s="13">
        <f t="shared" si="3"/>
        <v>0</v>
      </c>
      <c r="L16" s="13">
        <f>L12*L15</f>
        <v>175</v>
      </c>
      <c r="M16" s="13">
        <f t="shared" si="4"/>
        <v>372.4</v>
      </c>
      <c r="N16" s="13">
        <f t="shared" si="4"/>
        <v>1.47</v>
      </c>
      <c r="O16" s="13">
        <f t="shared" si="4"/>
        <v>73.5</v>
      </c>
      <c r="P16" s="13">
        <f t="shared" si="4"/>
        <v>4.41</v>
      </c>
      <c r="Q16" s="13">
        <f t="shared" si="4"/>
        <v>441.00000000000006</v>
      </c>
    </row>
  </sheetData>
  <mergeCells count="11">
    <mergeCell ref="A12:B12"/>
    <mergeCell ref="A13:B13"/>
    <mergeCell ref="A14:B14"/>
    <mergeCell ref="A15:B15"/>
    <mergeCell ref="A16:B16"/>
    <mergeCell ref="A1:B1"/>
    <mergeCell ref="C1:P2"/>
    <mergeCell ref="A2:B2"/>
    <mergeCell ref="A3:B3"/>
    <mergeCell ref="A4:A10"/>
    <mergeCell ref="A11:B1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2021-12-30T12:28:34Z</dcterms:modified>
</cp:coreProperties>
</file>