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2" l="1"/>
  <c r="P10" i="2"/>
  <c r="P12" i="2" s="1"/>
  <c r="O10" i="2"/>
  <c r="O14" i="2" s="1"/>
  <c r="O15" i="2" s="1"/>
  <c r="N10" i="2"/>
  <c r="N12" i="2" s="1"/>
  <c r="M10" i="2"/>
  <c r="M14" i="2" s="1"/>
  <c r="M15" i="2" s="1"/>
  <c r="L10" i="2"/>
  <c r="L12" i="2" s="1"/>
  <c r="K10" i="2"/>
  <c r="K14" i="2" s="1"/>
  <c r="K15" i="2" s="1"/>
  <c r="J10" i="2"/>
  <c r="J14" i="2" s="1"/>
  <c r="J15" i="2" s="1"/>
  <c r="I10" i="2"/>
  <c r="I14" i="2" s="1"/>
  <c r="I15" i="2" s="1"/>
  <c r="H10" i="2"/>
  <c r="H14" i="2" s="1"/>
  <c r="H15" i="2" s="1"/>
  <c r="G10" i="2"/>
  <c r="G14" i="2" s="1"/>
  <c r="G15" i="2" s="1"/>
  <c r="F10" i="2"/>
  <c r="F14" i="2" s="1"/>
  <c r="F15" i="2" s="1"/>
  <c r="E10" i="2"/>
  <c r="E14" i="2" s="1"/>
  <c r="E15" i="2" s="1"/>
  <c r="D10" i="2"/>
  <c r="D14" i="2" s="1"/>
  <c r="D15" i="2" s="1"/>
  <c r="C10" i="2"/>
  <c r="C14" i="2" s="1"/>
  <c r="C15" i="2" s="1"/>
  <c r="M15" i="1"/>
  <c r="N10" i="1"/>
  <c r="N12" i="1" s="1"/>
  <c r="M10" i="1"/>
  <c r="M12" i="1" s="1"/>
  <c r="L10" i="1"/>
  <c r="L14" i="1" s="1"/>
  <c r="L15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C12" i="2" l="1"/>
  <c r="E12" i="2"/>
  <c r="G12" i="2"/>
  <c r="I12" i="2"/>
  <c r="K12" i="2"/>
  <c r="M12" i="2"/>
  <c r="O12" i="2"/>
  <c r="N14" i="2"/>
  <c r="N15" i="2" s="1"/>
  <c r="Q15" i="2" s="1"/>
  <c r="P14" i="2"/>
  <c r="P15" i="2" s="1"/>
  <c r="D12" i="2"/>
  <c r="F12" i="2"/>
  <c r="H12" i="2"/>
  <c r="J12" i="2"/>
  <c r="C12" i="1"/>
  <c r="E12" i="1"/>
  <c r="G12" i="1"/>
  <c r="I12" i="1"/>
  <c r="K12" i="1"/>
  <c r="N14" i="1"/>
  <c r="N15" i="1" s="1"/>
  <c r="O15" i="1" s="1"/>
  <c r="D12" i="1"/>
  <c r="F12" i="1"/>
  <c r="H12" i="1"/>
  <c r="J12" i="1"/>
  <c r="L12" i="1"/>
</calcChain>
</file>

<file path=xl/sharedStrings.xml><?xml version="1.0" encoding="utf-8"?>
<sst xmlns="http://schemas.openxmlformats.org/spreadsheetml/2006/main" count="63" uniqueCount="49">
  <si>
    <t>08.11.2021 г.</t>
  </si>
  <si>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</si>
  <si>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</si>
  <si>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</si>
  <si>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куры</t>
  </si>
  <si>
    <t>мука</t>
  </si>
  <si>
    <t>яйцо</t>
  </si>
  <si>
    <t>соль</t>
  </si>
  <si>
    <t>сахар</t>
  </si>
  <si>
    <t xml:space="preserve">Томат  </t>
  </si>
  <si>
    <t>Масло растит.</t>
  </si>
  <si>
    <t>крупа пшенная</t>
  </si>
  <si>
    <t>масло сливоч.</t>
  </si>
  <si>
    <t>чай</t>
  </si>
  <si>
    <t>хлеб</t>
  </si>
  <si>
    <t>чеснок</t>
  </si>
  <si>
    <t xml:space="preserve"> Обед</t>
  </si>
  <si>
    <t>Суп -хинкал с птицей</t>
  </si>
  <si>
    <t>каша пшенная</t>
  </si>
  <si>
    <t>Чурек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</si>
  <si>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</si>
  <si>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</si>
  <si>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</si>
  <si>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</si>
  <si>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</si>
  <si>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</si>
  <si>
    <t>продукцию принял</t>
  </si>
  <si>
    <t>врач</t>
  </si>
  <si>
    <t>продукцию сдал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</si>
  <si>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</si>
  <si>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 xml:space="preserve">Свекла </t>
  </si>
  <si>
    <t>Капуста</t>
  </si>
  <si>
    <t xml:space="preserve">Картофель  </t>
  </si>
  <si>
    <t>Морковь</t>
  </si>
  <si>
    <t>Лук</t>
  </si>
  <si>
    <t>Масло слив</t>
  </si>
  <si>
    <t>Куры</t>
  </si>
  <si>
    <t>кефир</t>
  </si>
  <si>
    <t>Хлеб</t>
  </si>
  <si>
    <t xml:space="preserve">  Сахар  </t>
  </si>
  <si>
    <t>банан</t>
  </si>
  <si>
    <t>сметана</t>
  </si>
  <si>
    <t>итого сумма</t>
  </si>
  <si>
    <t>I. Обед</t>
  </si>
  <si>
    <t xml:space="preserve">Борщ из свеж. кап.  с картошкай 250гр  </t>
  </si>
  <si>
    <t>каша  пшенная</t>
  </si>
  <si>
    <t xml:space="preserve"> птица  отварная</t>
  </si>
  <si>
    <t xml:space="preserve">На сумму     </t>
  </si>
  <si>
    <t>всего 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</si>
</sst>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6" xfId="0" applyFont="1" applyBorder="1" applyAlignment="1">
      <alignment horizontal="left" textRotation="90" wrapText="1"/>
    </xf>
    <xf numFmtId="0" fontId="1" fillId="0" borderId="6" xfId="0" applyFont="1" applyBorder="1" applyAlignment="1">
      <alignment horizontal="left" textRotation="90" wrapText="1"/>
    </xf>
    <xf numFmtId="0" fontId="1" fillId="0" borderId="6" xfId="0" applyFont="1" applyBorder="1" applyAlignment="1">
      <alignment horizontal="left" vertical="top" textRotation="90" wrapText="1"/>
    </xf>
    <xf numFmtId="0" fontId="0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G19" sqref="G19"/>
    </sheetView>
  </sheetViews>
  <sheetFormatPr defaultRowHeight="15" x14ac:dyDescent="0.25"/>
  <sheetData>
    <row r="1" spans="1:15" x14ac:dyDescent="0.25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5" t="s">
        <v>2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48" x14ac:dyDescent="0.25">
      <c r="A3" s="9" t="s">
        <v>3</v>
      </c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pans="1:15" ht="45" x14ac:dyDescent="0.25">
      <c r="A4" s="11" t="s">
        <v>16</v>
      </c>
      <c r="B4" s="12" t="s">
        <v>17</v>
      </c>
      <c r="C4" s="12">
        <v>0.13969999999999999</v>
      </c>
      <c r="D4" s="12">
        <v>3.1E-2</v>
      </c>
      <c r="E4" s="12">
        <v>2.5000000000000001E-2</v>
      </c>
      <c r="F4" s="12">
        <v>1E-3</v>
      </c>
      <c r="G4" s="12"/>
      <c r="H4" s="12">
        <v>5.0000000000000001E-3</v>
      </c>
      <c r="I4" s="12">
        <v>1.5E-3</v>
      </c>
      <c r="J4" s="12"/>
      <c r="K4" s="12"/>
      <c r="L4" s="12"/>
      <c r="M4" s="12"/>
      <c r="N4" s="12">
        <v>3.2000000000000002E-3</v>
      </c>
    </row>
    <row r="5" spans="1:15" ht="30" x14ac:dyDescent="0.25">
      <c r="A5" s="13"/>
      <c r="B5" s="12" t="s">
        <v>18</v>
      </c>
      <c r="C5" s="12"/>
      <c r="D5" s="12"/>
      <c r="E5" s="12"/>
      <c r="F5" s="12"/>
      <c r="G5" s="12"/>
      <c r="H5" s="12"/>
      <c r="I5" s="12"/>
      <c r="J5" s="12">
        <v>5.3999999999999999E-2</v>
      </c>
      <c r="K5" s="12">
        <v>4.4999999999999997E-3</v>
      </c>
      <c r="L5" s="12"/>
      <c r="M5" s="12"/>
      <c r="N5" s="12"/>
    </row>
    <row r="6" spans="1:15" x14ac:dyDescent="0.25">
      <c r="A6" s="13"/>
      <c r="B6" s="12"/>
      <c r="C6" s="12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x14ac:dyDescent="0.25">
      <c r="A7" s="13"/>
      <c r="B7" s="15" t="s">
        <v>13</v>
      </c>
      <c r="C7" s="12"/>
      <c r="D7" s="12"/>
      <c r="E7" s="12"/>
      <c r="F7" s="12"/>
      <c r="G7" s="12">
        <v>0.02</v>
      </c>
      <c r="H7" s="12"/>
      <c r="I7" s="12"/>
      <c r="J7" s="12"/>
      <c r="K7" s="12"/>
      <c r="L7" s="12">
        <v>1E-3</v>
      </c>
      <c r="M7" s="12"/>
      <c r="N7" s="12"/>
    </row>
    <row r="8" spans="1:15" x14ac:dyDescent="0.25">
      <c r="A8" s="13"/>
      <c r="B8" s="12" t="s">
        <v>19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>
        <v>0.04</v>
      </c>
      <c r="N8" s="12"/>
    </row>
    <row r="9" spans="1:15" x14ac:dyDescent="0.25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5" x14ac:dyDescent="0.25">
      <c r="A10" s="9" t="s">
        <v>20</v>
      </c>
      <c r="B10" s="9"/>
      <c r="C10" s="12">
        <f>SUM(C4:C9)</f>
        <v>0.13969999999999999</v>
      </c>
      <c r="D10" s="12">
        <f t="shared" ref="D10:N10" si="0">SUM(D4:D9)</f>
        <v>3.1E-2</v>
      </c>
      <c r="E10" s="12">
        <f t="shared" si="0"/>
        <v>2.5000000000000001E-2</v>
      </c>
      <c r="F10" s="12">
        <f t="shared" si="0"/>
        <v>1E-3</v>
      </c>
      <c r="G10" s="12">
        <f t="shared" si="0"/>
        <v>0.02</v>
      </c>
      <c r="H10" s="12">
        <f t="shared" si="0"/>
        <v>5.0000000000000001E-3</v>
      </c>
      <c r="I10" s="12">
        <f t="shared" si="0"/>
        <v>1.5E-3</v>
      </c>
      <c r="J10" s="12">
        <f t="shared" si="0"/>
        <v>5.3999999999999999E-2</v>
      </c>
      <c r="K10" s="12">
        <f t="shared" si="0"/>
        <v>4.4999999999999997E-3</v>
      </c>
      <c r="L10" s="12">
        <f t="shared" si="0"/>
        <v>1E-3</v>
      </c>
      <c r="M10" s="12">
        <f t="shared" si="0"/>
        <v>0.04</v>
      </c>
      <c r="N10" s="12">
        <f t="shared" si="0"/>
        <v>3.2000000000000002E-3</v>
      </c>
      <c r="O10" s="12"/>
    </row>
    <row r="11" spans="1:15" x14ac:dyDescent="0.25">
      <c r="A11" s="9" t="s">
        <v>21</v>
      </c>
      <c r="B11" s="9"/>
      <c r="C11" s="12">
        <v>240</v>
      </c>
      <c r="D11" s="12">
        <v>45</v>
      </c>
      <c r="E11" s="12">
        <v>11</v>
      </c>
      <c r="F11" s="12">
        <v>15</v>
      </c>
      <c r="G11" s="12">
        <v>75</v>
      </c>
      <c r="H11" s="12">
        <v>150</v>
      </c>
      <c r="I11" s="12">
        <v>185</v>
      </c>
      <c r="J11" s="12">
        <v>65</v>
      </c>
      <c r="K11" s="12">
        <v>610</v>
      </c>
      <c r="L11" s="12">
        <v>73</v>
      </c>
      <c r="M11" s="12">
        <v>35</v>
      </c>
      <c r="N11" s="12">
        <v>280</v>
      </c>
    </row>
    <row r="12" spans="1:15" x14ac:dyDescent="0.25">
      <c r="A12" s="9" t="s">
        <v>22</v>
      </c>
      <c r="B12" s="9"/>
      <c r="C12" s="12">
        <f>C10*C11</f>
        <v>33.527999999999999</v>
      </c>
      <c r="D12" s="12">
        <f t="shared" ref="D12:M12" si="1">D10*D11</f>
        <v>1.395</v>
      </c>
      <c r="E12" s="12">
        <f t="shared" si="1"/>
        <v>0.27500000000000002</v>
      </c>
      <c r="F12" s="12">
        <f t="shared" si="1"/>
        <v>1.4999999999999999E-2</v>
      </c>
      <c r="G12" s="12">
        <f t="shared" si="1"/>
        <v>1.5</v>
      </c>
      <c r="H12" s="12">
        <f t="shared" si="1"/>
        <v>0.75</v>
      </c>
      <c r="I12" s="12">
        <f t="shared" si="1"/>
        <v>0.27750000000000002</v>
      </c>
      <c r="J12" s="12">
        <f t="shared" si="1"/>
        <v>3.51</v>
      </c>
      <c r="K12" s="12">
        <f t="shared" si="1"/>
        <v>2.7449999999999997</v>
      </c>
      <c r="L12" s="12">
        <f t="shared" si="1"/>
        <v>7.2999999999999995E-2</v>
      </c>
      <c r="M12" s="12">
        <f t="shared" si="1"/>
        <v>1.4000000000000001</v>
      </c>
      <c r="N12" s="12">
        <f>N10*N11</f>
        <v>0.89600000000000002</v>
      </c>
    </row>
    <row r="13" spans="1:15" x14ac:dyDescent="0.25">
      <c r="A13" s="9" t="s">
        <v>23</v>
      </c>
      <c r="B13" s="9"/>
      <c r="C13" s="12">
        <v>74</v>
      </c>
      <c r="D13" s="12">
        <v>74</v>
      </c>
      <c r="E13" s="12">
        <v>74</v>
      </c>
      <c r="F13" s="12">
        <v>74</v>
      </c>
      <c r="G13" s="12">
        <v>74</v>
      </c>
      <c r="H13" s="12">
        <v>74</v>
      </c>
      <c r="I13" s="12">
        <v>74</v>
      </c>
      <c r="J13" s="12">
        <v>74</v>
      </c>
      <c r="K13" s="12">
        <v>74</v>
      </c>
      <c r="L13" s="12">
        <v>74</v>
      </c>
      <c r="M13" s="12">
        <v>74</v>
      </c>
      <c r="N13" s="12">
        <v>74</v>
      </c>
    </row>
    <row r="14" spans="1:15" x14ac:dyDescent="0.25">
      <c r="A14" s="9" t="s">
        <v>24</v>
      </c>
      <c r="B14" s="9"/>
      <c r="C14" s="12">
        <f t="shared" ref="C14:N15" si="2">C10*C13</f>
        <v>10.3378</v>
      </c>
      <c r="D14" s="12">
        <f t="shared" si="2"/>
        <v>2.294</v>
      </c>
      <c r="E14" s="12">
        <f t="shared" si="2"/>
        <v>1.85</v>
      </c>
      <c r="F14" s="12">
        <f t="shared" si="2"/>
        <v>7.3999999999999996E-2</v>
      </c>
      <c r="G14" s="12">
        <f t="shared" si="2"/>
        <v>1.48</v>
      </c>
      <c r="H14" s="12">
        <f t="shared" si="2"/>
        <v>0.37</v>
      </c>
      <c r="I14" s="12">
        <f t="shared" si="2"/>
        <v>0.111</v>
      </c>
      <c r="J14" s="12">
        <f t="shared" si="2"/>
        <v>3.996</v>
      </c>
      <c r="K14" s="12">
        <f t="shared" si="2"/>
        <v>0.33299999999999996</v>
      </c>
      <c r="L14" s="12">
        <f t="shared" si="2"/>
        <v>7.3999999999999996E-2</v>
      </c>
      <c r="M14" s="12">
        <v>5</v>
      </c>
      <c r="N14" s="12">
        <f t="shared" si="2"/>
        <v>0.23680000000000001</v>
      </c>
    </row>
    <row r="15" spans="1:15" x14ac:dyDescent="0.25">
      <c r="A15" s="9" t="s">
        <v>25</v>
      </c>
      <c r="B15" s="9"/>
      <c r="C15" s="12">
        <f t="shared" si="2"/>
        <v>2481.0720000000001</v>
      </c>
      <c r="D15" s="12">
        <f t="shared" si="2"/>
        <v>103.23</v>
      </c>
      <c r="E15" s="12">
        <f t="shared" si="2"/>
        <v>20.350000000000001</v>
      </c>
      <c r="F15" s="12">
        <f t="shared" si="2"/>
        <v>1.1099999999999999</v>
      </c>
      <c r="G15" s="12">
        <f t="shared" si="2"/>
        <v>111</v>
      </c>
      <c r="H15" s="12">
        <f t="shared" si="2"/>
        <v>55.5</v>
      </c>
      <c r="I15" s="12">
        <f t="shared" si="2"/>
        <v>20.535</v>
      </c>
      <c r="J15" s="12">
        <f t="shared" si="2"/>
        <v>259.74</v>
      </c>
      <c r="K15" s="12">
        <f t="shared" si="2"/>
        <v>203.12999999999997</v>
      </c>
      <c r="L15" s="12">
        <f t="shared" si="2"/>
        <v>5.4020000000000001</v>
      </c>
      <c r="M15" s="12">
        <f t="shared" si="2"/>
        <v>175</v>
      </c>
      <c r="N15" s="12">
        <f t="shared" si="2"/>
        <v>66.304000000000002</v>
      </c>
      <c r="O15" s="16">
        <f>SUM(C15:N15)</f>
        <v>3502.3730000000005</v>
      </c>
    </row>
    <row r="17" spans="1:11" x14ac:dyDescent="0.25">
      <c r="A17" s="17" t="s">
        <v>26</v>
      </c>
      <c r="B17" s="17"/>
      <c r="F17" t="s">
        <v>27</v>
      </c>
      <c r="K17" t="s">
        <v>28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R6" sqref="R6"/>
    </sheetView>
  </sheetViews>
  <sheetFormatPr defaultRowHeight="15" x14ac:dyDescent="0.25"/>
  <sheetData>
    <row r="1" spans="1:17" x14ac:dyDescent="0.25">
      <c r="A1" s="1">
        <v>44509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x14ac:dyDescent="0.25">
      <c r="A2" s="5" t="s">
        <v>2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48" x14ac:dyDescent="0.25">
      <c r="A3" s="18" t="s">
        <v>29</v>
      </c>
      <c r="B3" s="19"/>
      <c r="C3" s="20" t="s">
        <v>30</v>
      </c>
      <c r="D3" s="21" t="s">
        <v>31</v>
      </c>
      <c r="E3" s="21" t="s">
        <v>32</v>
      </c>
      <c r="F3" s="21" t="s">
        <v>33</v>
      </c>
      <c r="G3" s="21" t="s">
        <v>34</v>
      </c>
      <c r="H3" s="21" t="s">
        <v>9</v>
      </c>
      <c r="I3" s="21" t="s">
        <v>35</v>
      </c>
      <c r="J3" s="21" t="s">
        <v>36</v>
      </c>
      <c r="K3" s="22" t="s">
        <v>37</v>
      </c>
      <c r="L3" s="21" t="s">
        <v>38</v>
      </c>
      <c r="M3" s="21" t="s">
        <v>11</v>
      </c>
      <c r="N3" s="21" t="s">
        <v>39</v>
      </c>
      <c r="O3" s="21" t="s">
        <v>40</v>
      </c>
      <c r="P3" s="21" t="s">
        <v>41</v>
      </c>
      <c r="Q3" s="21" t="s">
        <v>42</v>
      </c>
    </row>
    <row r="4" spans="1:17" ht="75" x14ac:dyDescent="0.25">
      <c r="A4" s="11" t="s">
        <v>43</v>
      </c>
      <c r="B4" s="12" t="s">
        <v>44</v>
      </c>
      <c r="C4" s="12">
        <v>0.05</v>
      </c>
      <c r="D4" s="12">
        <v>2.5000000000000001E-2</v>
      </c>
      <c r="E4" s="12">
        <v>2.6700000000000002E-2</v>
      </c>
      <c r="F4" s="12">
        <v>1.2500000000000001E-2</v>
      </c>
      <c r="G4" s="12">
        <v>1.2E-2</v>
      </c>
      <c r="H4" s="12">
        <v>7.4999999999999997E-3</v>
      </c>
      <c r="I4" s="12">
        <v>5.0000000000000001E-3</v>
      </c>
      <c r="J4" s="12"/>
      <c r="K4" s="12"/>
      <c r="L4" s="12"/>
      <c r="M4" s="12"/>
      <c r="N4" s="12">
        <v>2.5000000000000001E-3</v>
      </c>
      <c r="O4" s="12"/>
      <c r="P4" s="12"/>
      <c r="Q4" s="12"/>
    </row>
    <row r="5" spans="1:17" ht="30" x14ac:dyDescent="0.25">
      <c r="A5" s="13"/>
      <c r="B5" s="12" t="s">
        <v>45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>
        <v>3.8800000000000001E-2</v>
      </c>
      <c r="N5" s="12"/>
      <c r="O5" s="12"/>
      <c r="P5" s="12"/>
      <c r="Q5" s="12"/>
    </row>
    <row r="6" spans="1:17" ht="45" x14ac:dyDescent="0.25">
      <c r="A6" s="13"/>
      <c r="B6" s="12" t="s">
        <v>46</v>
      </c>
      <c r="C6" s="12"/>
      <c r="D6" s="12"/>
      <c r="E6" s="12"/>
      <c r="F6" s="12"/>
      <c r="G6" s="12"/>
      <c r="H6" s="12"/>
      <c r="I6" s="12"/>
      <c r="J6" s="12">
        <v>0.13300000000000001</v>
      </c>
      <c r="K6" s="12"/>
      <c r="L6" s="12"/>
      <c r="M6" s="12"/>
      <c r="N6" s="12"/>
      <c r="O6" s="12"/>
      <c r="P6" s="12"/>
      <c r="Q6" s="12"/>
    </row>
    <row r="7" spans="1:17" x14ac:dyDescent="0.25">
      <c r="A7" s="13"/>
      <c r="B7" s="12" t="s">
        <v>37</v>
      </c>
      <c r="C7" s="12"/>
      <c r="D7" s="12"/>
      <c r="E7" s="12"/>
      <c r="F7" s="12"/>
      <c r="G7" s="12"/>
      <c r="H7" s="12"/>
      <c r="I7" s="12"/>
      <c r="J7" s="12"/>
      <c r="K7" s="12">
        <v>0.18</v>
      </c>
      <c r="L7" s="12"/>
      <c r="M7" s="12"/>
      <c r="N7" s="12"/>
      <c r="O7" s="12"/>
      <c r="P7" s="12"/>
      <c r="Q7" s="12"/>
    </row>
    <row r="8" spans="1:17" x14ac:dyDescent="0.25">
      <c r="A8" s="13"/>
      <c r="B8" s="12" t="s">
        <v>19</v>
      </c>
      <c r="C8" s="12"/>
      <c r="D8" s="12"/>
      <c r="E8" s="12"/>
      <c r="F8" s="12"/>
      <c r="G8" s="12"/>
      <c r="H8" s="12"/>
      <c r="I8" s="12"/>
      <c r="J8" s="12"/>
      <c r="K8" s="12"/>
      <c r="L8" s="12">
        <v>0.03</v>
      </c>
      <c r="M8" s="12"/>
      <c r="N8" s="12"/>
      <c r="O8" s="12"/>
      <c r="P8" s="12"/>
      <c r="Q8" s="12"/>
    </row>
    <row r="9" spans="1:17" x14ac:dyDescent="0.25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5">
      <c r="A10" s="9" t="s">
        <v>20</v>
      </c>
      <c r="B10" s="9"/>
      <c r="C10" s="12">
        <f>SUM(C4:C9)</f>
        <v>0.05</v>
      </c>
      <c r="D10" s="12">
        <f t="shared" ref="D10:P10" si="0">SUM(D4:D9)</f>
        <v>2.5000000000000001E-2</v>
      </c>
      <c r="E10" s="12">
        <f t="shared" si="0"/>
        <v>2.6700000000000002E-2</v>
      </c>
      <c r="F10" s="12">
        <f t="shared" si="0"/>
        <v>1.2500000000000001E-2</v>
      </c>
      <c r="G10" s="12">
        <f t="shared" si="0"/>
        <v>1.2E-2</v>
      </c>
      <c r="H10" s="12">
        <f t="shared" si="0"/>
        <v>7.4999999999999997E-3</v>
      </c>
      <c r="I10" s="12">
        <f t="shared" si="0"/>
        <v>5.0000000000000001E-3</v>
      </c>
      <c r="J10" s="12">
        <f t="shared" si="0"/>
        <v>0.13300000000000001</v>
      </c>
      <c r="K10" s="12">
        <f t="shared" si="0"/>
        <v>0.18</v>
      </c>
      <c r="L10" s="12">
        <f t="shared" si="0"/>
        <v>0.03</v>
      </c>
      <c r="M10" s="12">
        <f t="shared" si="0"/>
        <v>3.8800000000000001E-2</v>
      </c>
      <c r="N10" s="12">
        <f t="shared" si="0"/>
        <v>2.5000000000000001E-3</v>
      </c>
      <c r="O10" s="12">
        <f t="shared" si="0"/>
        <v>0</v>
      </c>
      <c r="P10" s="12">
        <f t="shared" si="0"/>
        <v>0</v>
      </c>
      <c r="Q10" s="12"/>
    </row>
    <row r="11" spans="1:17" x14ac:dyDescent="0.25">
      <c r="A11" s="9" t="s">
        <v>21</v>
      </c>
      <c r="B11" s="9"/>
      <c r="C11" s="12">
        <v>90</v>
      </c>
      <c r="D11" s="12">
        <v>48</v>
      </c>
      <c r="E11" s="12">
        <v>49</v>
      </c>
      <c r="F11" s="12">
        <v>80</v>
      </c>
      <c r="G11" s="12">
        <v>35</v>
      </c>
      <c r="H11" s="12">
        <v>150</v>
      </c>
      <c r="I11" s="12">
        <v>610</v>
      </c>
      <c r="J11" s="12">
        <v>240</v>
      </c>
      <c r="K11" s="12">
        <v>107</v>
      </c>
      <c r="L11" s="12">
        <v>35</v>
      </c>
      <c r="M11" s="12">
        <v>73</v>
      </c>
      <c r="N11" s="12">
        <v>75</v>
      </c>
      <c r="O11" s="12">
        <v>140</v>
      </c>
      <c r="P11" s="12">
        <v>390</v>
      </c>
      <c r="Q11" s="12"/>
    </row>
    <row r="12" spans="1:17" x14ac:dyDescent="0.25">
      <c r="A12" s="9" t="s">
        <v>47</v>
      </c>
      <c r="B12" s="9"/>
      <c r="C12" s="12">
        <f>C10*C11</f>
        <v>4.5</v>
      </c>
      <c r="D12" s="12">
        <f t="shared" ref="D12:M12" si="1">D10*D11</f>
        <v>1.2000000000000002</v>
      </c>
      <c r="E12" s="12">
        <f t="shared" si="1"/>
        <v>1.3083</v>
      </c>
      <c r="F12" s="12">
        <f t="shared" si="1"/>
        <v>1</v>
      </c>
      <c r="G12" s="12">
        <f t="shared" si="1"/>
        <v>0.42</v>
      </c>
      <c r="H12" s="12">
        <f t="shared" si="1"/>
        <v>1.125</v>
      </c>
      <c r="I12" s="12">
        <f t="shared" si="1"/>
        <v>3.0500000000000003</v>
      </c>
      <c r="J12" s="12">
        <f t="shared" si="1"/>
        <v>31.92</v>
      </c>
      <c r="K12" s="12">
        <f t="shared" si="1"/>
        <v>19.259999999999998</v>
      </c>
      <c r="L12" s="12">
        <f t="shared" si="1"/>
        <v>1.05</v>
      </c>
      <c r="M12" s="12">
        <f t="shared" si="1"/>
        <v>2.8324000000000003</v>
      </c>
      <c r="N12" s="12">
        <f>N10*N11</f>
        <v>0.1875</v>
      </c>
      <c r="O12" s="12">
        <f t="shared" ref="O12:P12" si="2">O10*O11</f>
        <v>0</v>
      </c>
      <c r="P12" s="12">
        <f t="shared" si="2"/>
        <v>0</v>
      </c>
      <c r="Q12" s="12"/>
    </row>
    <row r="13" spans="1:17" x14ac:dyDescent="0.25">
      <c r="A13" s="9" t="s">
        <v>23</v>
      </c>
      <c r="B13" s="9"/>
      <c r="C13" s="12">
        <v>74</v>
      </c>
      <c r="D13" s="12">
        <v>74</v>
      </c>
      <c r="E13" s="12">
        <v>74</v>
      </c>
      <c r="F13" s="12">
        <v>74</v>
      </c>
      <c r="G13" s="12">
        <v>74</v>
      </c>
      <c r="H13" s="12">
        <v>74</v>
      </c>
      <c r="I13" s="12">
        <v>74</v>
      </c>
      <c r="J13" s="12">
        <v>74</v>
      </c>
      <c r="K13" s="12">
        <v>74</v>
      </c>
      <c r="L13" s="12">
        <v>74</v>
      </c>
      <c r="M13" s="12">
        <v>74</v>
      </c>
      <c r="N13" s="12">
        <v>74</v>
      </c>
      <c r="O13" s="12">
        <v>74</v>
      </c>
      <c r="P13" s="12">
        <v>74</v>
      </c>
      <c r="Q13" s="12"/>
    </row>
    <row r="14" spans="1:17" x14ac:dyDescent="0.25">
      <c r="A14" s="9" t="s">
        <v>48</v>
      </c>
      <c r="B14" s="9"/>
      <c r="C14" s="12">
        <f t="shared" ref="C14:P15" si="3">C10*C13</f>
        <v>3.7</v>
      </c>
      <c r="D14" s="12">
        <f t="shared" si="3"/>
        <v>1.85</v>
      </c>
      <c r="E14" s="12">
        <f t="shared" si="3"/>
        <v>1.9758</v>
      </c>
      <c r="F14" s="12">
        <f t="shared" si="3"/>
        <v>0.92500000000000004</v>
      </c>
      <c r="G14" s="12">
        <f t="shared" si="3"/>
        <v>0.88800000000000001</v>
      </c>
      <c r="H14" s="12">
        <f t="shared" si="3"/>
        <v>0.55499999999999994</v>
      </c>
      <c r="I14" s="12">
        <f t="shared" si="3"/>
        <v>0.37</v>
      </c>
      <c r="J14" s="12">
        <f t="shared" si="3"/>
        <v>9.8420000000000005</v>
      </c>
      <c r="K14" s="12">
        <f t="shared" si="3"/>
        <v>13.32</v>
      </c>
      <c r="L14" s="12">
        <v>5</v>
      </c>
      <c r="M14" s="12">
        <f t="shared" si="3"/>
        <v>2.8712</v>
      </c>
      <c r="N14" s="12">
        <f t="shared" si="3"/>
        <v>0.185</v>
      </c>
      <c r="O14" s="12">
        <f t="shared" si="3"/>
        <v>0</v>
      </c>
      <c r="P14" s="12">
        <f t="shared" si="3"/>
        <v>0</v>
      </c>
      <c r="Q14" s="12"/>
    </row>
    <row r="15" spans="1:17" x14ac:dyDescent="0.25">
      <c r="A15" s="9" t="s">
        <v>25</v>
      </c>
      <c r="B15" s="9"/>
      <c r="C15" s="12">
        <f t="shared" si="3"/>
        <v>333</v>
      </c>
      <c r="D15" s="12">
        <f t="shared" si="3"/>
        <v>88.800000000000011</v>
      </c>
      <c r="E15" s="12">
        <f t="shared" si="3"/>
        <v>96.8142</v>
      </c>
      <c r="F15" s="12">
        <f t="shared" si="3"/>
        <v>74</v>
      </c>
      <c r="G15" s="12">
        <f t="shared" si="3"/>
        <v>31.080000000000002</v>
      </c>
      <c r="H15" s="12">
        <f t="shared" si="3"/>
        <v>83.249999999999986</v>
      </c>
      <c r="I15" s="12">
        <f t="shared" si="3"/>
        <v>225.7</v>
      </c>
      <c r="J15" s="12">
        <f t="shared" si="3"/>
        <v>2362.08</v>
      </c>
      <c r="K15" s="12">
        <f t="shared" si="3"/>
        <v>1425.24</v>
      </c>
      <c r="L15" s="12">
        <f t="shared" si="3"/>
        <v>175</v>
      </c>
      <c r="M15" s="12">
        <f t="shared" si="3"/>
        <v>209.5976</v>
      </c>
      <c r="N15" s="12">
        <f t="shared" si="3"/>
        <v>13.875</v>
      </c>
      <c r="O15" s="12">
        <f t="shared" si="3"/>
        <v>0</v>
      </c>
      <c r="P15" s="12">
        <f t="shared" si="3"/>
        <v>0</v>
      </c>
      <c r="Q15" s="23">
        <f>SUM(C15:P15)</f>
        <v>5118.4367999999995</v>
      </c>
    </row>
    <row r="17" spans="1:11" x14ac:dyDescent="0.25">
      <c r="A17" s="17" t="s">
        <v>26</v>
      </c>
      <c r="B17" s="17"/>
      <c r="F17" t="s">
        <v>27</v>
      </c>
      <c r="K17" t="s">
        <v>28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O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2021-11-10T17:47:12Z</dcterms:modified>
</cp:coreProperties>
</file>